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Dropbox\FFSE Dropbox\FFSE 2\COMPETITION (1)\JEUX NATIONAUX\2024 MARTINIQUE\Sports\Padel\"/>
    </mc:Choice>
  </mc:AlternateContent>
  <xr:revisionPtr revIDLastSave="0" documentId="8_{087050DD-697C-4C57-8D4A-CAC528973E6A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Hommes Open Poule" sheetId="1" r:id="rId1"/>
    <sheet name="Divers Poule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7" l="1"/>
  <c r="D38" i="7"/>
  <c r="G37" i="7"/>
  <c r="D37" i="7"/>
  <c r="G36" i="7"/>
  <c r="D36" i="7"/>
  <c r="G35" i="7"/>
  <c r="D35" i="7"/>
  <c r="G34" i="7"/>
  <c r="D34" i="7"/>
  <c r="G33" i="7"/>
  <c r="D33" i="7"/>
  <c r="G32" i="7"/>
  <c r="D32" i="7"/>
  <c r="G31" i="7"/>
  <c r="D31" i="7"/>
  <c r="G30" i="7"/>
  <c r="D30" i="7"/>
  <c r="G29" i="7"/>
  <c r="D29" i="7"/>
  <c r="G28" i="7"/>
  <c r="D28" i="7"/>
  <c r="G27" i="7"/>
  <c r="D27" i="7"/>
  <c r="G26" i="7"/>
  <c r="D26" i="7"/>
  <c r="G25" i="7"/>
  <c r="D25" i="7"/>
  <c r="G24" i="7"/>
  <c r="D24" i="7"/>
  <c r="G23" i="7"/>
  <c r="D23" i="7"/>
  <c r="G22" i="7"/>
  <c r="D22" i="7"/>
  <c r="G21" i="7"/>
  <c r="D21" i="7"/>
  <c r="G20" i="7"/>
  <c r="D20" i="7"/>
  <c r="G19" i="7"/>
  <c r="D19" i="7"/>
  <c r="G18" i="7"/>
  <c r="D18" i="7"/>
  <c r="J17" i="7"/>
  <c r="J16" i="7"/>
  <c r="J15" i="7"/>
  <c r="J14" i="7"/>
  <c r="J13" i="7"/>
  <c r="J12" i="7"/>
  <c r="J11" i="7"/>
  <c r="J10" i="7"/>
  <c r="D38" i="1" l="1"/>
  <c r="D28" i="1"/>
  <c r="G38" i="1" l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<sst xmlns="http://schemas.openxmlformats.org/spreadsheetml/2006/main" count="211" uniqueCount="58">
  <si>
    <t>Jeux Nationaux du Sport d'Entreprise - Martinique 2024</t>
  </si>
  <si>
    <t>Poule Unique</t>
  </si>
  <si>
    <t>Classement</t>
  </si>
  <si>
    <t>3 points</t>
  </si>
  <si>
    <t>1 point</t>
  </si>
  <si>
    <t>0 point</t>
  </si>
  <si>
    <t>Clubs</t>
  </si>
  <si>
    <t>M1</t>
  </si>
  <si>
    <t>M2</t>
  </si>
  <si>
    <t>M3</t>
  </si>
  <si>
    <t>M4</t>
  </si>
  <si>
    <t>M5</t>
  </si>
  <si>
    <t>M6</t>
  </si>
  <si>
    <t xml:space="preserve">Total </t>
  </si>
  <si>
    <t>Diff</t>
  </si>
  <si>
    <t xml:space="preserve"> </t>
  </si>
  <si>
    <t>Terrain</t>
  </si>
  <si>
    <t>Date</t>
  </si>
  <si>
    <t>Horaire</t>
  </si>
  <si>
    <t>Rencontres</t>
  </si>
  <si>
    <t xml:space="preserve">  </t>
  </si>
  <si>
    <t>10h20</t>
  </si>
  <si>
    <t>11h00</t>
  </si>
  <si>
    <t>TOURNOI DE PADEL HOMMES OPEN</t>
  </si>
  <si>
    <t>ACADEMIE MARTINIQUE 1</t>
  </si>
  <si>
    <t>ACADEMIE MARTINIQUE 2</t>
  </si>
  <si>
    <t>BLUE AUTOMOBILES</t>
  </si>
  <si>
    <t>TEAM CTM</t>
  </si>
  <si>
    <t>EUROMETROPOLE STRASBOURG</t>
  </si>
  <si>
    <t>FONDATION PARTAGE ET VIE</t>
  </si>
  <si>
    <t>SIMAR</t>
  </si>
  <si>
    <t>ACADEMIE Femmes</t>
  </si>
  <si>
    <t>CACEM Hommes +40</t>
  </si>
  <si>
    <t>SIMAR Hommes +40</t>
  </si>
  <si>
    <t>Vict. 2-0</t>
  </si>
  <si>
    <t>Vict. 2-1</t>
  </si>
  <si>
    <t>2 points</t>
  </si>
  <si>
    <t>Défaite 2-1</t>
  </si>
  <si>
    <t>Défaite 2-0</t>
  </si>
  <si>
    <t>TENNIS CLUB DU LAMENTIN PLAINE DU PETIT MANOIR LE LAMENTIN</t>
  </si>
  <si>
    <t xml:space="preserve">TOURNOI DE PADEL DIVERS </t>
  </si>
  <si>
    <t>(BLUE AUTO / ASEMS)</t>
  </si>
  <si>
    <t>Résultats</t>
  </si>
  <si>
    <t>CENTRE DE LIGUE DU LAMENTIN PLAINE DU PETIT MANOIR LE LAMENTIN</t>
  </si>
  <si>
    <t>SP</t>
  </si>
  <si>
    <t>SC</t>
  </si>
  <si>
    <t>Matchs en deux sets gagnants de 4 jeux pas d'avantage à 3 jeux partout tie break premier à 7 points 
à 1 set partout Super tie break premier à 10 points</t>
  </si>
  <si>
    <t>EQUIPE 1 Mixte +40</t>
  </si>
  <si>
    <t>8h00</t>
  </si>
  <si>
    <t>8h40</t>
  </si>
  <si>
    <t>9h20</t>
  </si>
  <si>
    <t>ADAPEI</t>
  </si>
  <si>
    <t>CTM Mixte +40</t>
  </si>
  <si>
    <t>CTM Mixte Open</t>
  </si>
  <si>
    <t>10h00</t>
  </si>
  <si>
    <t>10h40</t>
  </si>
  <si>
    <t>11h20</t>
  </si>
  <si>
    <t>12h00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</si>
</sst>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ptos Narrow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4"/>
      <color theme="1"/>
      <name val="Aptos Narrow"/>
      <family val="2"/>
      <scheme val="minor"/>
    </font>
    <font>
      <b/>
      <sz val="16"/>
      <color rgb="FFFF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Aptos Narrow"/>
      <family val="2"/>
      <scheme val="minor"/>
    </font>
    <font>
      <b/>
      <sz val="14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</font>
    <font>
      <sz val="12"/>
      <color rgb="FF000000"/>
      <name val="Calibri"/>
      <family val="2"/>
    </font>
    <font>
      <sz val="12"/>
      <name val="Calibri"/>
      <family val="2"/>
    </font>
    <font>
      <b/>
      <sz val="11"/>
      <color theme="1"/>
      <name val="Calibri"/>
    </font>
    <font>
      <sz val="11"/>
      <name val="Calibri"/>
    </font>
    <font>
      <sz val="10"/>
      <color rgb="FF000000"/>
      <name val="Calibri"/>
    </font>
    <font>
      <sz val="1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9CC2E5"/>
        <bgColor rgb="FF9CC2E5"/>
      </patternFill>
    </fill>
  </fills>
  <borders count="6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/>
    <xf numFmtId="0" fontId="12" fillId="0" borderId="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4" fillId="0" borderId="2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5" xfId="0" applyFont="1" applyBorder="1"/>
    <xf numFmtId="0" fontId="14" fillId="0" borderId="28" xfId="0" applyFont="1" applyBorder="1" applyAlignment="1">
      <alignment horizontal="center"/>
    </xf>
    <xf numFmtId="0" fontId="8" fillId="0" borderId="29" xfId="0" applyFont="1" applyBorder="1"/>
    <xf numFmtId="0" fontId="8" fillId="0" borderId="30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9" fillId="3" borderId="32" xfId="0" applyFont="1" applyFill="1" applyBorder="1" applyAlignment="1">
      <alignment horizontal="center" vertical="center"/>
    </xf>
    <xf numFmtId="16" fontId="14" fillId="0" borderId="33" xfId="0" applyNumberFormat="1" applyFont="1" applyBorder="1" applyAlignment="1">
      <alignment horizontal="center"/>
    </xf>
    <xf numFmtId="20" fontId="14" fillId="0" borderId="33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8" fillId="3" borderId="1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9" fillId="3" borderId="1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8" fillId="3" borderId="38" xfId="0" applyFont="1" applyFill="1" applyBorder="1" applyAlignment="1">
      <alignment horizontal="center" vertical="center"/>
    </xf>
    <xf numFmtId="16" fontId="14" fillId="0" borderId="38" xfId="0" applyNumberFormat="1" applyFont="1" applyBorder="1" applyAlignment="1">
      <alignment horizontal="center"/>
    </xf>
    <xf numFmtId="20" fontId="14" fillId="0" borderId="38" xfId="0" applyNumberFormat="1" applyFont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16" fontId="14" fillId="0" borderId="30" xfId="0" applyNumberFormat="1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8" fillId="0" borderId="42" xfId="0" applyFont="1" applyBorder="1"/>
    <xf numFmtId="0" fontId="20" fillId="0" borderId="6" xfId="0" applyFont="1" applyBorder="1" applyAlignment="1">
      <alignment horizontal="center" vertical="center"/>
    </xf>
    <xf numFmtId="0" fontId="21" fillId="0" borderId="6" xfId="0" applyFont="1" applyBorder="1"/>
    <xf numFmtId="0" fontId="21" fillId="0" borderId="6" xfId="0" applyFont="1" applyBorder="1" applyAlignment="1">
      <alignment horizontal="center"/>
    </xf>
    <xf numFmtId="0" fontId="21" fillId="0" borderId="6" xfId="0" quotePrefix="1" applyFont="1" applyBorder="1"/>
    <xf numFmtId="0" fontId="9" fillId="3" borderId="43" xfId="0" applyFont="1" applyFill="1" applyBorder="1" applyAlignment="1">
      <alignment horizontal="center" vertical="center"/>
    </xf>
    <xf numFmtId="16" fontId="14" fillId="0" borderId="35" xfId="0" applyNumberFormat="1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18" fillId="0" borderId="4" xfId="0" applyFont="1" applyBorder="1" applyAlignment="1">
      <alignment horizontal="center"/>
    </xf>
    <xf numFmtId="0" fontId="19" fillId="0" borderId="5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7" xfId="0" applyFont="1" applyBorder="1"/>
    <xf numFmtId="0" fontId="10" fillId="2" borderId="8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0" fontId="11" fillId="0" borderId="11" xfId="0" applyFont="1" applyBorder="1" applyAlignment="1">
      <alignment horizontal="center" vertical="center"/>
    </xf>
    <xf numFmtId="0" fontId="6" fillId="0" borderId="12" xfId="0" applyFont="1" applyBorder="1"/>
    <xf numFmtId="0" fontId="14" fillId="0" borderId="26" xfId="0" applyFont="1" applyBorder="1" applyAlignment="1">
      <alignment horizontal="center"/>
    </xf>
    <xf numFmtId="0" fontId="6" fillId="0" borderId="27" xfId="0" applyFont="1" applyBorder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8" fillId="0" borderId="41" xfId="0" applyFont="1" applyBorder="1" applyAlignment="1">
      <alignment horizontal="center"/>
    </xf>
    <xf numFmtId="0" fontId="0" fillId="0" borderId="41" xfId="0" applyBorder="1"/>
    <xf numFmtId="0" fontId="6" fillId="0" borderId="40" xfId="0" applyFont="1" applyBorder="1"/>
    <xf numFmtId="0" fontId="6" fillId="0" borderId="0" xfId="0" applyFont="1"/>
    <xf numFmtId="0" fontId="13" fillId="0" borderId="18" xfId="0" applyFont="1" applyBorder="1" applyAlignment="1">
      <alignment horizontal="center" wrapText="1"/>
    </xf>
    <xf numFmtId="0" fontId="6" fillId="0" borderId="19" xfId="0" applyFont="1" applyBorder="1"/>
    <xf numFmtId="0" fontId="6" fillId="0" borderId="20" xfId="0" applyFont="1" applyBorder="1"/>
    <xf numFmtId="0" fontId="14" fillId="0" borderId="4" xfId="0" applyFont="1" applyBorder="1" applyAlignment="1">
      <alignment horizontal="center"/>
    </xf>
    <xf numFmtId="0" fontId="6" fillId="0" borderId="22" xfId="0" applyFont="1" applyBorder="1"/>
    <xf numFmtId="0" fontId="6" fillId="0" borderId="23" xfId="0" applyFont="1" applyBorder="1"/>
    <xf numFmtId="0" fontId="8" fillId="0" borderId="4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3" borderId="44" xfId="0" applyFont="1" applyFill="1" applyBorder="1" applyAlignment="1">
      <alignment horizontal="center" vertical="center"/>
    </xf>
    <xf numFmtId="16" fontId="14" fillId="0" borderId="45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9" fillId="3" borderId="47" xfId="0" applyFont="1" applyFill="1" applyBorder="1" applyAlignment="1">
      <alignment horizontal="center" vertical="center"/>
    </xf>
    <xf numFmtId="16" fontId="14" fillId="0" borderId="48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3" borderId="49" xfId="0" applyFont="1" applyFill="1" applyBorder="1" applyAlignment="1">
      <alignment horizontal="center" vertical="center"/>
    </xf>
    <xf numFmtId="0" fontId="14" fillId="0" borderId="38" xfId="0" applyFont="1" applyBorder="1" applyAlignment="1">
      <alignment horizontal="center"/>
    </xf>
    <xf numFmtId="0" fontId="8" fillId="3" borderId="46" xfId="0" applyFont="1" applyFill="1" applyBorder="1" applyAlignment="1">
      <alignment horizontal="center" vertical="center"/>
    </xf>
    <xf numFmtId="16" fontId="14" fillId="0" borderId="50" xfId="0" applyNumberFormat="1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16" fontId="14" fillId="0" borderId="51" xfId="0" applyNumberFormat="1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20" fontId="14" fillId="0" borderId="51" xfId="0" applyNumberFormat="1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9" fillId="3" borderId="52" xfId="0" applyFont="1" applyFill="1" applyBorder="1" applyAlignment="1">
      <alignment horizontal="center" vertical="center"/>
    </xf>
    <xf numFmtId="16" fontId="14" fillId="0" borderId="53" xfId="0" applyNumberFormat="1" applyFont="1" applyBorder="1" applyAlignment="1">
      <alignment horizontal="center"/>
    </xf>
    <xf numFmtId="0" fontId="9" fillId="3" borderId="55" xfId="0" applyFont="1" applyFill="1" applyBorder="1" applyAlignment="1">
      <alignment horizontal="center" vertical="center"/>
    </xf>
    <xf numFmtId="0" fontId="15" fillId="0" borderId="56" xfId="0" applyFont="1" applyBorder="1" applyAlignment="1">
      <alignment horizontal="center"/>
    </xf>
    <xf numFmtId="0" fontId="9" fillId="3" borderId="57" xfId="0" applyFont="1" applyFill="1" applyBorder="1" applyAlignment="1">
      <alignment horizontal="center" vertical="center"/>
    </xf>
    <xf numFmtId="16" fontId="14" fillId="0" borderId="58" xfId="0" applyNumberFormat="1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15" fillId="0" borderId="58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16" fillId="0" borderId="59" xfId="0" applyFont="1" applyBorder="1" applyAlignment="1">
      <alignment horizontal="center"/>
    </xf>
    <xf numFmtId="0" fontId="9" fillId="3" borderId="60" xfId="0" applyFont="1" applyFill="1" applyBorder="1" applyAlignment="1">
      <alignment horizontal="center" vertical="center"/>
    </xf>
    <xf numFmtId="16" fontId="14" fillId="0" borderId="61" xfId="0" applyNumberFormat="1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7" fillId="0" borderId="61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17" fillId="0" borderId="62" xfId="0" applyFont="1" applyBorder="1" applyAlignment="1">
      <alignment horizontal="center"/>
    </xf>
    <xf numFmtId="20" fontId="14" fillId="0" borderId="53" xfId="0" applyNumberFormat="1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15" fillId="0" borderId="5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</xdr:colOff>
      <xdr:row>0</xdr:row>
      <xdr:rowOff>31750</xdr:rowOff>
    </xdr:from>
    <xdr:ext cx="673100" cy="603250"/>
    <xdr:pic>
      <xdr:nvPicPr>
        <xdr:cNvPr id="2" name="image1.png">
          <a:extLst>
            <a:ext uri="{FF2B5EF4-FFF2-40B4-BE49-F238E27FC236}">
              <a16:creationId xmlns:a16="http://schemas.microsoft.com/office/drawing/2014/main" id="{E579359B-0F12-4342-8EC2-A1FE32385E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" y="31750"/>
          <a:ext cx="673100" cy="6032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38100</xdr:rowOff>
    </xdr:from>
    <xdr:ext cx="641350" cy="603250"/>
    <xdr:pic>
      <xdr:nvPicPr>
        <xdr:cNvPr id="2" name="image1.png">
          <a:extLst>
            <a:ext uri="{FF2B5EF4-FFF2-40B4-BE49-F238E27FC236}">
              <a16:creationId xmlns:a16="http://schemas.microsoft.com/office/drawing/2014/main" id="{3CD27122-2C7D-47B2-B9FF-853D135065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38100"/>
          <a:ext cx="641350" cy="6032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6"/>
  <sheetViews>
    <sheetView topLeftCell="G1" workbookViewId="0">
      <selection activeCell="B18" sqref="B18:C38"/>
    </sheetView>
  </sheetViews>
  <sheetFormatPr baseColWidth="10" defaultColWidth="14.453125" defaultRowHeight="15" customHeight="1" x14ac:dyDescent="0.35"/>
  <cols>
    <col min="1" max="3" width="10.7265625" customWidth="1"/>
    <col min="4" max="4" width="32.26953125" customWidth="1"/>
    <col min="5" max="5" width="11.08984375" customWidth="1"/>
    <col min="6" max="6" width="10" customWidth="1"/>
    <col min="7" max="7" width="32.08984375" customWidth="1"/>
    <col min="8" max="8" width="6.7265625" customWidth="1"/>
    <col min="9" max="9" width="11.453125" customWidth="1"/>
    <col min="10" max="10" width="28.90625" customWidth="1"/>
    <col min="11" max="11" width="10" customWidth="1"/>
    <col min="12" max="12" width="8.7265625" customWidth="1"/>
    <col min="13" max="13" width="8.08984375" customWidth="1"/>
    <col min="14" max="14" width="9.453125" customWidth="1"/>
    <col min="15" max="17" width="8.453125" customWidth="1"/>
    <col min="18" max="18" width="10.7265625" customWidth="1"/>
    <col min="19" max="20" width="8.7265625" customWidth="1"/>
    <col min="21" max="27" width="10.7265625" customWidth="1"/>
  </cols>
  <sheetData>
    <row r="1" spans="1:27" ht="18.5" x14ac:dyDescent="0.45">
      <c r="A1" s="62" t="s">
        <v>23</v>
      </c>
      <c r="B1" s="63"/>
      <c r="C1" s="63"/>
      <c r="D1" s="63"/>
      <c r="E1" s="63"/>
      <c r="F1" s="63"/>
      <c r="G1" s="63"/>
      <c r="H1" s="1"/>
      <c r="I1" s="1"/>
      <c r="J1" s="62" t="s">
        <v>23</v>
      </c>
      <c r="K1" s="63"/>
      <c r="L1" s="63"/>
      <c r="M1" s="63"/>
      <c r="N1" s="63"/>
      <c r="O1" s="63"/>
      <c r="P1" s="63"/>
      <c r="Q1" s="63"/>
      <c r="R1" s="63"/>
      <c r="S1" s="1"/>
      <c r="T1" s="1"/>
      <c r="U1" s="1"/>
      <c r="V1" s="2"/>
      <c r="W1" s="2"/>
      <c r="X1" s="2"/>
      <c r="Y1" s="2"/>
      <c r="Z1" s="2"/>
      <c r="AA1" s="2"/>
    </row>
    <row r="2" spans="1:27" ht="18.5" x14ac:dyDescent="0.45">
      <c r="A2" s="62" t="s">
        <v>0</v>
      </c>
      <c r="B2" s="63"/>
      <c r="C2" s="63"/>
      <c r="D2" s="63"/>
      <c r="E2" s="63"/>
      <c r="F2" s="63"/>
      <c r="G2" s="63"/>
      <c r="H2" s="1"/>
      <c r="I2" s="1"/>
      <c r="J2" s="62" t="s">
        <v>0</v>
      </c>
      <c r="K2" s="63"/>
      <c r="L2" s="63"/>
      <c r="M2" s="63"/>
      <c r="N2" s="63"/>
      <c r="O2" s="63"/>
      <c r="P2" s="63"/>
      <c r="Q2" s="63"/>
      <c r="R2" s="63"/>
      <c r="S2" s="1"/>
      <c r="T2" s="1"/>
      <c r="U2" s="1"/>
      <c r="V2" s="2"/>
      <c r="W2" s="2"/>
      <c r="X2" s="2"/>
      <c r="Y2" s="2"/>
      <c r="Z2" s="2"/>
      <c r="AA2" s="2"/>
    </row>
    <row r="3" spans="1:27" ht="15" customHeight="1" thickBot="1" x14ac:dyDescent="0.4"/>
    <row r="4" spans="1:27" ht="21.5" thickBot="1" x14ac:dyDescent="0.55000000000000004">
      <c r="A4" s="64" t="s">
        <v>1</v>
      </c>
      <c r="B4" s="65"/>
      <c r="C4" s="66"/>
      <c r="D4" s="3"/>
      <c r="E4" s="67" t="s">
        <v>2</v>
      </c>
      <c r="F4" s="68"/>
      <c r="G4" s="3"/>
    </row>
    <row r="5" spans="1:27" ht="14.5" x14ac:dyDescent="0.35">
      <c r="A5" s="69" t="s">
        <v>24</v>
      </c>
      <c r="B5" s="65"/>
      <c r="C5" s="66"/>
      <c r="D5" s="4"/>
      <c r="E5" s="53" t="s">
        <v>34</v>
      </c>
      <c r="F5" s="54" t="s">
        <v>3</v>
      </c>
      <c r="G5" s="6"/>
    </row>
    <row r="6" spans="1:27" thickBot="1" x14ac:dyDescent="0.4">
      <c r="A6" s="70" t="s">
        <v>25</v>
      </c>
      <c r="B6" s="63"/>
      <c r="C6" s="71"/>
      <c r="D6" s="4"/>
      <c r="E6" s="55" t="s">
        <v>35</v>
      </c>
      <c r="F6" s="54" t="s">
        <v>36</v>
      </c>
      <c r="G6" s="6"/>
    </row>
    <row r="7" spans="1:27" ht="16.5" thickBot="1" x14ac:dyDescent="0.4">
      <c r="A7" s="70" t="s">
        <v>26</v>
      </c>
      <c r="B7" s="63"/>
      <c r="C7" s="71"/>
      <c r="D7" s="4"/>
      <c r="E7" s="55" t="s">
        <v>37</v>
      </c>
      <c r="F7" s="54" t="s">
        <v>4</v>
      </c>
      <c r="G7" s="6"/>
      <c r="J7" s="72" t="s">
        <v>39</v>
      </c>
      <c r="K7" s="73"/>
      <c r="L7" s="73"/>
      <c r="M7" s="73"/>
      <c r="N7" s="73"/>
      <c r="O7" s="73"/>
      <c r="P7" s="73"/>
      <c r="Q7" s="73"/>
      <c r="R7" s="73"/>
      <c r="S7" s="73"/>
      <c r="T7" s="74"/>
    </row>
    <row r="8" spans="1:27" ht="17.25" customHeight="1" thickBot="1" x14ac:dyDescent="0.4">
      <c r="A8" s="70" t="s">
        <v>27</v>
      </c>
      <c r="B8" s="63"/>
      <c r="C8" s="71"/>
      <c r="D8" s="4"/>
      <c r="E8" s="55" t="s">
        <v>38</v>
      </c>
      <c r="F8" s="56" t="s">
        <v>5</v>
      </c>
      <c r="G8" s="6"/>
      <c r="J8" s="75" t="s">
        <v>1</v>
      </c>
      <c r="K8" s="65"/>
      <c r="L8" s="65"/>
      <c r="M8" s="65"/>
      <c r="N8" s="65"/>
      <c r="O8" s="65"/>
      <c r="P8" s="65"/>
      <c r="Q8" s="65"/>
      <c r="R8" s="65"/>
      <c r="S8" s="65"/>
      <c r="T8" s="76"/>
    </row>
    <row r="9" spans="1:27" ht="14.5" x14ac:dyDescent="0.35">
      <c r="A9" s="70" t="s">
        <v>28</v>
      </c>
      <c r="B9" s="63"/>
      <c r="C9" s="71"/>
      <c r="D9" s="4"/>
      <c r="E9" s="4"/>
      <c r="F9" s="6"/>
      <c r="G9" s="6"/>
      <c r="J9" s="7" t="s">
        <v>6</v>
      </c>
      <c r="K9" s="8" t="s">
        <v>7</v>
      </c>
      <c r="L9" s="8" t="s">
        <v>8</v>
      </c>
      <c r="M9" s="8" t="s">
        <v>9</v>
      </c>
      <c r="N9" s="8" t="s">
        <v>10</v>
      </c>
      <c r="O9" s="8" t="s">
        <v>11</v>
      </c>
      <c r="P9" s="8" t="s">
        <v>12</v>
      </c>
      <c r="Q9" s="8" t="s">
        <v>13</v>
      </c>
      <c r="R9" s="8" t="s">
        <v>44</v>
      </c>
      <c r="S9" s="8" t="s">
        <v>45</v>
      </c>
      <c r="T9" s="9" t="s">
        <v>14</v>
      </c>
    </row>
    <row r="10" spans="1:27" ht="16.5" customHeight="1" x14ac:dyDescent="0.5">
      <c r="A10" s="70" t="s">
        <v>29</v>
      </c>
      <c r="B10" s="63"/>
      <c r="C10" s="71"/>
      <c r="E10" s="4"/>
      <c r="F10" s="6"/>
      <c r="G10" s="6"/>
      <c r="H10" s="3"/>
      <c r="J10" s="10" t="str">
        <f t="shared" ref="J10:J17" si="0">A5</f>
        <v>ACADEMIE MARTINIQUE 1</v>
      </c>
      <c r="K10" s="5"/>
      <c r="L10" s="5"/>
      <c r="M10" s="5"/>
      <c r="N10" s="5"/>
      <c r="O10" s="5"/>
      <c r="P10" s="5"/>
      <c r="Q10" s="11"/>
      <c r="R10" s="5"/>
      <c r="S10" s="5"/>
      <c r="T10" s="12"/>
    </row>
    <row r="11" spans="1:27" ht="16" thickBot="1" x14ac:dyDescent="0.4">
      <c r="A11" s="81" t="s">
        <v>30</v>
      </c>
      <c r="B11" s="82"/>
      <c r="C11" s="83"/>
      <c r="D11" s="4"/>
      <c r="H11" s="6"/>
      <c r="J11" s="10" t="str">
        <f t="shared" si="0"/>
        <v>ACADEMIE MARTINIQUE 2</v>
      </c>
      <c r="K11" s="5"/>
      <c r="L11" s="5"/>
      <c r="M11" s="5"/>
      <c r="N11" s="5"/>
      <c r="O11" s="5"/>
      <c r="P11" s="5"/>
      <c r="Q11" s="11"/>
      <c r="R11" s="5"/>
      <c r="S11" s="5"/>
      <c r="T11" s="12"/>
    </row>
    <row r="12" spans="1:27" ht="15.5" x14ac:dyDescent="0.35">
      <c r="A12" s="70" t="s">
        <v>15</v>
      </c>
      <c r="B12" s="84"/>
      <c r="C12" s="84"/>
      <c r="H12" s="6"/>
      <c r="J12" s="10" t="str">
        <f t="shared" si="0"/>
        <v>BLUE AUTOMOBILES</v>
      </c>
      <c r="K12" s="5"/>
      <c r="L12" s="5"/>
      <c r="M12" s="5"/>
      <c r="N12" s="5"/>
      <c r="O12" s="5"/>
      <c r="P12" s="5"/>
      <c r="Q12" s="11"/>
      <c r="R12" s="5"/>
      <c r="S12" s="5"/>
      <c r="T12" s="12"/>
    </row>
    <row r="13" spans="1:27" ht="16" thickBot="1" x14ac:dyDescent="0.4">
      <c r="H13" s="6"/>
      <c r="J13" s="10" t="str">
        <f t="shared" si="0"/>
        <v>TEAM CTM</v>
      </c>
      <c r="K13" s="5"/>
      <c r="L13" s="5"/>
      <c r="M13" s="5"/>
      <c r="N13" s="5"/>
      <c r="O13" s="5"/>
      <c r="P13" s="5"/>
      <c r="Q13" s="11"/>
      <c r="R13" s="5"/>
      <c r="S13" s="5"/>
      <c r="T13" s="12"/>
    </row>
    <row r="14" spans="1:27" ht="34.5" customHeight="1" x14ac:dyDescent="0.35">
      <c r="A14" s="85" t="s">
        <v>46</v>
      </c>
      <c r="B14" s="86"/>
      <c r="C14" s="86"/>
      <c r="D14" s="86"/>
      <c r="E14" s="86"/>
      <c r="F14" s="86"/>
      <c r="G14" s="87"/>
      <c r="H14" s="6"/>
      <c r="J14" s="10" t="str">
        <f t="shared" si="0"/>
        <v>EUROMETROPOLE STRASBOURG</v>
      </c>
      <c r="K14" s="5"/>
      <c r="L14" s="5"/>
      <c r="M14" s="5"/>
      <c r="N14" s="5"/>
      <c r="O14" s="5"/>
      <c r="P14" s="5"/>
      <c r="Q14" s="11"/>
      <c r="R14" s="5"/>
      <c r="S14" s="5"/>
      <c r="T14" s="12"/>
    </row>
    <row r="15" spans="1:27" ht="15.5" x14ac:dyDescent="0.35">
      <c r="A15" s="13" t="s">
        <v>16</v>
      </c>
      <c r="B15" s="14" t="s">
        <v>17</v>
      </c>
      <c r="C15" s="14" t="s">
        <v>18</v>
      </c>
      <c r="D15" s="88" t="s">
        <v>19</v>
      </c>
      <c r="E15" s="89"/>
      <c r="F15" s="89"/>
      <c r="G15" s="90"/>
      <c r="H15" s="6"/>
      <c r="J15" s="10" t="str">
        <f t="shared" si="0"/>
        <v>FONDATION PARTAGE ET VIE</v>
      </c>
      <c r="K15" s="5"/>
      <c r="L15" s="5"/>
      <c r="M15" s="5"/>
      <c r="N15" s="5"/>
      <c r="O15" s="5"/>
      <c r="P15" s="5"/>
      <c r="Q15" s="11"/>
      <c r="R15" s="5"/>
      <c r="S15" s="5"/>
      <c r="T15" s="12"/>
    </row>
    <row r="16" spans="1:27" ht="16" thickBot="1" x14ac:dyDescent="0.4">
      <c r="A16" s="15"/>
      <c r="B16" s="16"/>
      <c r="C16" s="16"/>
      <c r="D16" s="17"/>
      <c r="E16" s="77" t="s">
        <v>42</v>
      </c>
      <c r="F16" s="78"/>
      <c r="G16" s="18"/>
      <c r="H16" s="6"/>
      <c r="J16" s="19" t="str">
        <f t="shared" si="0"/>
        <v>SIMAR</v>
      </c>
      <c r="K16" s="20"/>
      <c r="L16" s="20"/>
      <c r="M16" s="20"/>
      <c r="N16" s="20"/>
      <c r="O16" s="20"/>
      <c r="P16" s="20"/>
      <c r="Q16" s="21"/>
      <c r="R16" s="20"/>
      <c r="S16" s="20"/>
      <c r="T16" s="22"/>
    </row>
    <row r="17" spans="1:20" ht="16" thickBot="1" x14ac:dyDescent="0.4">
      <c r="A17" s="79" t="s">
        <v>43</v>
      </c>
      <c r="B17" s="65"/>
      <c r="C17" s="65"/>
      <c r="D17" s="65"/>
      <c r="E17" s="65"/>
      <c r="F17" s="65"/>
      <c r="G17" s="66"/>
      <c r="J17" s="109" t="str">
        <f t="shared" si="0"/>
        <v xml:space="preserve"> </v>
      </c>
      <c r="K17" s="110"/>
      <c r="L17" s="110"/>
      <c r="M17" s="110"/>
      <c r="N17" s="110"/>
      <c r="O17" s="110"/>
      <c r="P17" s="110"/>
      <c r="Q17" s="111"/>
      <c r="R17" s="110"/>
      <c r="S17" s="110"/>
      <c r="T17" s="110"/>
    </row>
    <row r="18" spans="1:20" ht="16" thickBot="1" x14ac:dyDescent="0.4">
      <c r="A18" s="23">
        <v>1</v>
      </c>
      <c r="B18" s="24">
        <v>45421</v>
      </c>
      <c r="C18" s="25" t="s">
        <v>48</v>
      </c>
      <c r="D18" s="26" t="str">
        <f>+A5</f>
        <v>ACADEMIE MARTINIQUE 1</v>
      </c>
      <c r="E18" s="27" t="s">
        <v>15</v>
      </c>
      <c r="F18" s="27" t="s">
        <v>15</v>
      </c>
      <c r="G18" s="26" t="str">
        <f>+A6</f>
        <v>ACADEMIE MARTINIQUE 2</v>
      </c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</row>
    <row r="19" spans="1:20" ht="15.75" customHeight="1" thickBot="1" x14ac:dyDescent="0.4">
      <c r="A19" s="28">
        <v>1</v>
      </c>
      <c r="B19" s="24">
        <v>45421</v>
      </c>
      <c r="C19" s="29" t="s">
        <v>49</v>
      </c>
      <c r="D19" s="26" t="str">
        <f>+A7</f>
        <v>BLUE AUTOMOBILES</v>
      </c>
      <c r="E19" s="27" t="s">
        <v>15</v>
      </c>
      <c r="F19" s="27" t="s">
        <v>15</v>
      </c>
      <c r="G19" s="26" t="str">
        <f>+A8</f>
        <v>TEAM CTM</v>
      </c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</row>
    <row r="20" spans="1:20" ht="15.75" customHeight="1" thickBot="1" x14ac:dyDescent="0.4">
      <c r="A20" s="30">
        <v>1</v>
      </c>
      <c r="B20" s="24">
        <v>45421</v>
      </c>
      <c r="C20" s="31" t="s">
        <v>50</v>
      </c>
      <c r="D20" s="26" t="str">
        <f>+A9</f>
        <v>EUROMETROPOLE STRASBOURG</v>
      </c>
      <c r="E20" s="27" t="s">
        <v>20</v>
      </c>
      <c r="F20" s="27" t="s">
        <v>15</v>
      </c>
      <c r="G20" s="26" t="str">
        <f>A10</f>
        <v>FONDATION PARTAGE ET VIE</v>
      </c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</row>
    <row r="21" spans="1:20" ht="15.75" customHeight="1" thickBot="1" x14ac:dyDescent="0.4">
      <c r="A21" s="28">
        <v>1</v>
      </c>
      <c r="B21" s="24">
        <v>45421</v>
      </c>
      <c r="C21" s="29" t="s">
        <v>54</v>
      </c>
      <c r="D21" s="26" t="str">
        <f>A11</f>
        <v>SIMAR</v>
      </c>
      <c r="E21" s="27" t="s">
        <v>15</v>
      </c>
      <c r="F21" s="27" t="s">
        <v>15</v>
      </c>
      <c r="G21" s="26" t="str">
        <f>A5</f>
        <v>ACADEMIE MARTINIQUE 1</v>
      </c>
    </row>
    <row r="22" spans="1:20" ht="15.75" customHeight="1" thickBot="1" x14ac:dyDescent="0.4">
      <c r="A22" s="28">
        <v>1</v>
      </c>
      <c r="B22" s="24">
        <v>45421</v>
      </c>
      <c r="C22" s="29" t="s">
        <v>55</v>
      </c>
      <c r="D22" s="26" t="str">
        <f>A6</f>
        <v>ACADEMIE MARTINIQUE 2</v>
      </c>
      <c r="E22" s="5" t="s">
        <v>20</v>
      </c>
      <c r="F22" s="5" t="s">
        <v>15</v>
      </c>
      <c r="G22" s="26" t="str">
        <f>A7</f>
        <v>BLUE AUTOMOBILES</v>
      </c>
    </row>
    <row r="23" spans="1:20" ht="15.75" customHeight="1" x14ac:dyDescent="0.35">
      <c r="A23" s="97">
        <v>1</v>
      </c>
      <c r="B23" s="98">
        <v>45421</v>
      </c>
      <c r="C23" s="99" t="s">
        <v>56</v>
      </c>
      <c r="D23" s="100" t="str">
        <f>A8</f>
        <v>TEAM CTM</v>
      </c>
      <c r="E23" s="101" t="s">
        <v>15</v>
      </c>
      <c r="F23" s="101" t="s">
        <v>15</v>
      </c>
      <c r="G23" s="100" t="str">
        <f>A9</f>
        <v>EUROMETROPOLE STRASBOURG</v>
      </c>
    </row>
    <row r="24" spans="1:20" ht="15.75" customHeight="1" thickBot="1" x14ac:dyDescent="0.4">
      <c r="A24" s="104">
        <v>1</v>
      </c>
      <c r="B24" s="105">
        <v>45421</v>
      </c>
      <c r="C24" s="106" t="s">
        <v>57</v>
      </c>
      <c r="D24" s="107" t="str">
        <f>A10</f>
        <v>FONDATION PARTAGE ET VIE</v>
      </c>
      <c r="E24" s="108" t="s">
        <v>15</v>
      </c>
      <c r="F24" s="108" t="s">
        <v>15</v>
      </c>
      <c r="G24" s="107" t="str">
        <f>A11</f>
        <v>SIMAR</v>
      </c>
    </row>
    <row r="25" spans="1:20" ht="15.75" customHeight="1" thickBot="1" x14ac:dyDescent="0.4">
      <c r="A25" s="102">
        <v>1</v>
      </c>
      <c r="B25" s="44">
        <v>45422</v>
      </c>
      <c r="C25" s="103" t="s">
        <v>48</v>
      </c>
      <c r="D25" s="34" t="str">
        <f>A5</f>
        <v>ACADEMIE MARTINIQUE 1</v>
      </c>
      <c r="E25" s="35" t="s">
        <v>15</v>
      </c>
      <c r="F25" s="35" t="s">
        <v>15</v>
      </c>
      <c r="G25" s="34" t="str">
        <f>A7</f>
        <v>BLUE AUTOMOBILES</v>
      </c>
    </row>
    <row r="26" spans="1:20" ht="15.75" customHeight="1" thickBot="1" x14ac:dyDescent="0.4">
      <c r="A26" s="28">
        <v>1</v>
      </c>
      <c r="B26" s="24">
        <v>45422</v>
      </c>
      <c r="C26" s="29" t="s">
        <v>49</v>
      </c>
      <c r="D26" s="36" t="str">
        <f>A6</f>
        <v>ACADEMIE MARTINIQUE 2</v>
      </c>
      <c r="E26" s="37" t="s">
        <v>15</v>
      </c>
      <c r="F26" s="37" t="s">
        <v>15</v>
      </c>
      <c r="G26" s="36" t="str">
        <f>A8</f>
        <v>TEAM CTM</v>
      </c>
    </row>
    <row r="27" spans="1:20" ht="15.75" customHeight="1" thickBot="1" x14ac:dyDescent="0.4">
      <c r="A27" s="28">
        <v>1</v>
      </c>
      <c r="B27" s="24">
        <v>45422</v>
      </c>
      <c r="C27" s="31" t="s">
        <v>50</v>
      </c>
      <c r="D27" s="38" t="str">
        <f>A9</f>
        <v>EUROMETROPOLE STRASBOURG</v>
      </c>
      <c r="E27" s="39" t="s">
        <v>15</v>
      </c>
      <c r="F27" s="39" t="s">
        <v>15</v>
      </c>
      <c r="G27" s="38" t="str">
        <f>A11</f>
        <v>SIMAR</v>
      </c>
    </row>
    <row r="28" spans="1:20" ht="15.75" customHeight="1" x14ac:dyDescent="0.35">
      <c r="A28" s="94">
        <v>1</v>
      </c>
      <c r="B28" s="95">
        <v>45422</v>
      </c>
      <c r="C28" s="96" t="s">
        <v>54</v>
      </c>
      <c r="D28" s="34" t="str">
        <f>A8</f>
        <v>TEAM CTM</v>
      </c>
      <c r="E28" s="35" t="s">
        <v>15</v>
      </c>
      <c r="F28" s="35" t="s">
        <v>15</v>
      </c>
      <c r="G28" s="34" t="str">
        <f>A10</f>
        <v>FONDATION PARTAGE ET VIE</v>
      </c>
    </row>
    <row r="29" spans="1:20" ht="15.75" customHeight="1" x14ac:dyDescent="0.35">
      <c r="A29" s="57">
        <v>1</v>
      </c>
      <c r="B29" s="58">
        <v>45422</v>
      </c>
      <c r="C29" s="59" t="s">
        <v>55</v>
      </c>
      <c r="D29" s="60" t="str">
        <f>A9</f>
        <v>EUROMETROPOLE STRASBOURG</v>
      </c>
      <c r="E29" s="61" t="s">
        <v>15</v>
      </c>
      <c r="F29" s="61" t="s">
        <v>15</v>
      </c>
      <c r="G29" s="60" t="str">
        <f>A6</f>
        <v>ACADEMIE MARTINIQUE 2</v>
      </c>
    </row>
    <row r="30" spans="1:20" ht="15.75" customHeight="1" x14ac:dyDescent="0.35">
      <c r="A30" s="43">
        <v>1</v>
      </c>
      <c r="B30" s="44">
        <v>45422</v>
      </c>
      <c r="C30" s="45" t="s">
        <v>56</v>
      </c>
      <c r="D30" s="40" t="str">
        <f>A5</f>
        <v>ACADEMIE MARTINIQUE 1</v>
      </c>
      <c r="E30" s="41" t="s">
        <v>15</v>
      </c>
      <c r="F30" s="41" t="s">
        <v>15</v>
      </c>
      <c r="G30" s="40" t="str">
        <f>A8</f>
        <v>TEAM CTM</v>
      </c>
    </row>
    <row r="31" spans="1:20" ht="15.75" customHeight="1" x14ac:dyDescent="0.35">
      <c r="A31" s="46">
        <v>1</v>
      </c>
      <c r="B31" s="44">
        <v>45422</v>
      </c>
      <c r="C31" s="29" t="s">
        <v>56</v>
      </c>
      <c r="D31" s="26" t="str">
        <f>A10</f>
        <v>FONDATION PARTAGE ET VIE</v>
      </c>
      <c r="E31" s="5" t="s">
        <v>20</v>
      </c>
      <c r="F31" s="5" t="s">
        <v>15</v>
      </c>
      <c r="G31" s="26" t="str">
        <f>A7</f>
        <v>BLUE AUTOMOBILES</v>
      </c>
    </row>
    <row r="32" spans="1:20" ht="15.75" customHeight="1" x14ac:dyDescent="0.35">
      <c r="A32" s="47">
        <v>1</v>
      </c>
      <c r="B32" s="44">
        <v>45422</v>
      </c>
      <c r="C32" s="31" t="s">
        <v>57</v>
      </c>
      <c r="D32" s="32" t="str">
        <f>A11</f>
        <v>SIMAR</v>
      </c>
      <c r="E32" s="33" t="s">
        <v>15</v>
      </c>
      <c r="F32" s="33" t="s">
        <v>15</v>
      </c>
      <c r="G32" s="32" t="str">
        <f>A6</f>
        <v>ACADEMIE MARTINIQUE 2</v>
      </c>
    </row>
    <row r="33" spans="1:7" ht="15.75" customHeight="1" x14ac:dyDescent="0.35">
      <c r="A33" s="46">
        <v>1</v>
      </c>
      <c r="B33" s="44">
        <v>45423</v>
      </c>
      <c r="C33" s="29" t="s">
        <v>48</v>
      </c>
      <c r="D33" s="34" t="str">
        <f>A9</f>
        <v>EUROMETROPOLE STRASBOURG</v>
      </c>
      <c r="E33" s="35" t="s">
        <v>15</v>
      </c>
      <c r="F33" s="35" t="s">
        <v>15</v>
      </c>
      <c r="G33" s="34" t="str">
        <f>A7</f>
        <v>BLUE AUTOMOBILES</v>
      </c>
    </row>
    <row r="34" spans="1:7" ht="15.75" customHeight="1" x14ac:dyDescent="0.35">
      <c r="A34" s="47">
        <v>1</v>
      </c>
      <c r="B34" s="44">
        <v>45423</v>
      </c>
      <c r="C34" s="29" t="s">
        <v>49</v>
      </c>
      <c r="D34" s="40" t="str">
        <f>A8</f>
        <v>TEAM CTM</v>
      </c>
      <c r="E34" s="41" t="s">
        <v>15</v>
      </c>
      <c r="F34" s="41" t="s">
        <v>15</v>
      </c>
      <c r="G34" s="40" t="str">
        <f>A11</f>
        <v>SIMAR</v>
      </c>
    </row>
    <row r="35" spans="1:7" ht="15.75" customHeight="1" x14ac:dyDescent="0.35">
      <c r="A35" s="47">
        <v>1</v>
      </c>
      <c r="B35" s="44">
        <v>45423</v>
      </c>
      <c r="C35" s="29" t="s">
        <v>50</v>
      </c>
      <c r="D35" s="26" t="str">
        <f>A5</f>
        <v>ACADEMIE MARTINIQUE 1</v>
      </c>
      <c r="E35" s="5" t="s">
        <v>15</v>
      </c>
      <c r="F35" s="5" t="s">
        <v>15</v>
      </c>
      <c r="G35" s="26" t="str">
        <f>A9</f>
        <v>EUROMETROPOLE STRASBOURG</v>
      </c>
    </row>
    <row r="36" spans="1:7" ht="15.75" customHeight="1" x14ac:dyDescent="0.35">
      <c r="A36" s="47">
        <v>1</v>
      </c>
      <c r="B36" s="44">
        <v>45423</v>
      </c>
      <c r="C36" s="29" t="s">
        <v>54</v>
      </c>
      <c r="D36" s="26" t="str">
        <f>A6</f>
        <v>ACADEMIE MARTINIQUE 2</v>
      </c>
      <c r="E36" s="5" t="s">
        <v>15</v>
      </c>
      <c r="F36" s="5" t="s">
        <v>15</v>
      </c>
      <c r="G36" s="26" t="str">
        <f>A10</f>
        <v>FONDATION PARTAGE ET VIE</v>
      </c>
    </row>
    <row r="37" spans="1:7" ht="15.75" customHeight="1" x14ac:dyDescent="0.35">
      <c r="A37" s="47">
        <v>1</v>
      </c>
      <c r="B37" s="44">
        <v>45423</v>
      </c>
      <c r="C37" s="29" t="s">
        <v>21</v>
      </c>
      <c r="D37" s="26" t="str">
        <f>A7</f>
        <v>BLUE AUTOMOBILES</v>
      </c>
      <c r="E37" s="5" t="s">
        <v>15</v>
      </c>
      <c r="F37" s="5" t="s">
        <v>15</v>
      </c>
      <c r="G37" s="26" t="str">
        <f>A11</f>
        <v>SIMAR</v>
      </c>
    </row>
    <row r="38" spans="1:7" ht="15.75" customHeight="1" thickBot="1" x14ac:dyDescent="0.4">
      <c r="A38" s="48">
        <v>1</v>
      </c>
      <c r="B38" s="49">
        <v>45423</v>
      </c>
      <c r="C38" s="42" t="s">
        <v>22</v>
      </c>
      <c r="D38" s="50" t="str">
        <f>A5</f>
        <v>ACADEMIE MARTINIQUE 1</v>
      </c>
      <c r="E38" s="20" t="s">
        <v>15</v>
      </c>
      <c r="F38" s="20" t="s">
        <v>15</v>
      </c>
      <c r="G38" s="51" t="str">
        <f>A10</f>
        <v>FONDATION PARTAGE ET VIE</v>
      </c>
    </row>
    <row r="39" spans="1:7" ht="15.75" customHeight="1" x14ac:dyDescent="0.35"/>
    <row r="40" spans="1:7" ht="15.75" customHeight="1" x14ac:dyDescent="0.35"/>
    <row r="41" spans="1:7" ht="15.75" customHeight="1" x14ac:dyDescent="0.35"/>
    <row r="42" spans="1:7" ht="15.75" customHeight="1" x14ac:dyDescent="0.35"/>
    <row r="43" spans="1:7" ht="15.75" customHeight="1" x14ac:dyDescent="0.35"/>
    <row r="44" spans="1:7" ht="15.75" customHeight="1" x14ac:dyDescent="0.35"/>
    <row r="45" spans="1:7" ht="15.75" customHeight="1" x14ac:dyDescent="0.35"/>
    <row r="46" spans="1:7" ht="15.75" customHeight="1" x14ac:dyDescent="0.35"/>
    <row r="47" spans="1:7" ht="15.75" customHeight="1" x14ac:dyDescent="0.35"/>
    <row r="48" spans="1:7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</sheetData>
  <mergeCells count="21">
    <mergeCell ref="E16:F16"/>
    <mergeCell ref="A17:G17"/>
    <mergeCell ref="J18:T20"/>
    <mergeCell ref="A9:C9"/>
    <mergeCell ref="A10:C10"/>
    <mergeCell ref="A11:C11"/>
    <mergeCell ref="A12:C12"/>
    <mergeCell ref="A14:G14"/>
    <mergeCell ref="D15:G15"/>
    <mergeCell ref="A5:C5"/>
    <mergeCell ref="A6:C6"/>
    <mergeCell ref="A7:C7"/>
    <mergeCell ref="J7:T7"/>
    <mergeCell ref="A8:C8"/>
    <mergeCell ref="J8:T8"/>
    <mergeCell ref="A1:G1"/>
    <mergeCell ref="J1:R1"/>
    <mergeCell ref="A2:G2"/>
    <mergeCell ref="J2:R2"/>
    <mergeCell ref="A4:C4"/>
    <mergeCell ref="E4:F4"/>
  </mergeCells>
  <pageMargins left="0.25" right="0.25" top="0.75" bottom="0.75" header="0" footer="0"/>
  <pageSetup paperSize="9" orientation="portrait" r:id="rId1"/>
  <ignoredErrors>
    <ignoredError sqref="G27 D27 G3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18B8D-F62B-43F6-8349-5C25CD301E45}">
  <dimension ref="A1:Z990"/>
  <sheetViews>
    <sheetView tabSelected="1" topLeftCell="H1" workbookViewId="0">
      <selection activeCell="O23" sqref="O23"/>
    </sheetView>
  </sheetViews>
  <sheetFormatPr baseColWidth="10" defaultColWidth="14.453125" defaultRowHeight="15" customHeight="1" x14ac:dyDescent="0.35"/>
  <cols>
    <col min="1" max="3" width="10.7265625" customWidth="1"/>
    <col min="4" max="4" width="32.26953125" customWidth="1"/>
    <col min="5" max="5" width="11.08984375" customWidth="1"/>
    <col min="6" max="6" width="10" customWidth="1"/>
    <col min="7" max="7" width="32.08984375" customWidth="1"/>
    <col min="8" max="8" width="6.7265625" customWidth="1"/>
    <col min="9" max="9" width="11.453125" customWidth="1"/>
    <col min="10" max="10" width="28.90625" customWidth="1"/>
    <col min="11" max="11" width="10" customWidth="1"/>
    <col min="12" max="12" width="8.7265625" customWidth="1"/>
    <col min="13" max="13" width="8.08984375" customWidth="1"/>
    <col min="14" max="14" width="9.453125" customWidth="1"/>
    <col min="15" max="16" width="8.453125" customWidth="1"/>
    <col min="17" max="17" width="10.7265625" customWidth="1"/>
    <col min="18" max="19" width="8.7265625" customWidth="1"/>
    <col min="20" max="26" width="10.7265625" customWidth="1"/>
  </cols>
  <sheetData>
    <row r="1" spans="1:26" ht="18.5" x14ac:dyDescent="0.45">
      <c r="A1" s="62" t="s">
        <v>40</v>
      </c>
      <c r="B1" s="63"/>
      <c r="C1" s="63"/>
      <c r="D1" s="63"/>
      <c r="E1" s="63"/>
      <c r="F1" s="63"/>
      <c r="G1" s="63"/>
      <c r="H1" s="1"/>
      <c r="I1" s="1"/>
      <c r="J1" s="62" t="s">
        <v>40</v>
      </c>
      <c r="K1" s="63"/>
      <c r="L1" s="63"/>
      <c r="M1" s="63"/>
      <c r="N1" s="63"/>
      <c r="O1" s="63"/>
      <c r="P1" s="63"/>
      <c r="Q1" s="63"/>
      <c r="R1" s="1"/>
      <c r="S1" s="1"/>
      <c r="T1" s="1"/>
      <c r="U1" s="2"/>
      <c r="V1" s="2"/>
      <c r="W1" s="2"/>
      <c r="X1" s="2"/>
      <c r="Y1" s="2"/>
      <c r="Z1" s="2"/>
    </row>
    <row r="2" spans="1:26" ht="18.5" x14ac:dyDescent="0.45">
      <c r="A2" s="62" t="s">
        <v>0</v>
      </c>
      <c r="B2" s="63"/>
      <c r="C2" s="63"/>
      <c r="D2" s="63"/>
      <c r="E2" s="63"/>
      <c r="F2" s="63"/>
      <c r="G2" s="63"/>
      <c r="H2" s="1"/>
      <c r="I2" s="1"/>
      <c r="J2" s="62" t="s">
        <v>0</v>
      </c>
      <c r="K2" s="63"/>
      <c r="L2" s="63"/>
      <c r="M2" s="63"/>
      <c r="N2" s="63"/>
      <c r="O2" s="63"/>
      <c r="P2" s="63"/>
      <c r="Q2" s="63"/>
      <c r="R2" s="1"/>
      <c r="S2" s="1"/>
      <c r="T2" s="1"/>
      <c r="U2" s="2"/>
      <c r="V2" s="2"/>
      <c r="W2" s="2"/>
      <c r="X2" s="2"/>
      <c r="Y2" s="2"/>
      <c r="Z2" s="2"/>
    </row>
    <row r="3" spans="1:26" ht="15" customHeight="1" thickBot="1" x14ac:dyDescent="0.4"/>
    <row r="4" spans="1:26" ht="21.5" thickBot="1" x14ac:dyDescent="0.55000000000000004">
      <c r="A4" s="64" t="s">
        <v>1</v>
      </c>
      <c r="B4" s="65"/>
      <c r="C4" s="66"/>
      <c r="D4" s="3"/>
      <c r="E4" s="67" t="s">
        <v>2</v>
      </c>
      <c r="F4" s="68"/>
      <c r="G4" s="3"/>
    </row>
    <row r="5" spans="1:26" thickBot="1" x14ac:dyDescent="0.4">
      <c r="A5" s="69" t="s">
        <v>51</v>
      </c>
      <c r="B5" s="65"/>
      <c r="C5" s="66"/>
      <c r="D5" s="4"/>
      <c r="E5" s="53" t="s">
        <v>34</v>
      </c>
      <c r="F5" s="54" t="s">
        <v>3</v>
      </c>
      <c r="G5" s="6"/>
    </row>
    <row r="6" spans="1:26" thickBot="1" x14ac:dyDescent="0.4">
      <c r="A6" s="69" t="s">
        <v>53</v>
      </c>
      <c r="B6" s="69"/>
      <c r="C6" s="93"/>
      <c r="D6" s="52"/>
      <c r="E6" s="55" t="s">
        <v>35</v>
      </c>
      <c r="F6" s="54" t="s">
        <v>36</v>
      </c>
      <c r="G6" s="6"/>
    </row>
    <row r="7" spans="1:26" ht="16.5" thickBot="1" x14ac:dyDescent="0.4">
      <c r="A7" s="70" t="s">
        <v>31</v>
      </c>
      <c r="B7" s="70"/>
      <c r="C7" s="92"/>
      <c r="D7" s="4"/>
      <c r="E7" s="55" t="s">
        <v>37</v>
      </c>
      <c r="F7" s="54" t="s">
        <v>4</v>
      </c>
      <c r="G7" s="6"/>
      <c r="J7" s="72" t="s">
        <v>39</v>
      </c>
      <c r="K7" s="73"/>
      <c r="L7" s="73"/>
      <c r="M7" s="73"/>
      <c r="N7" s="73"/>
      <c r="O7" s="73"/>
      <c r="P7" s="73"/>
      <c r="Q7" s="73"/>
      <c r="R7" s="73"/>
      <c r="S7" s="73"/>
      <c r="T7" s="74"/>
    </row>
    <row r="8" spans="1:26" ht="17.25" customHeight="1" thickBot="1" x14ac:dyDescent="0.4">
      <c r="A8" s="70" t="s">
        <v>32</v>
      </c>
      <c r="B8" s="70"/>
      <c r="C8" s="92"/>
      <c r="D8" s="4"/>
      <c r="E8" s="55" t="s">
        <v>38</v>
      </c>
      <c r="F8" s="56" t="s">
        <v>5</v>
      </c>
      <c r="G8" s="6"/>
      <c r="J8" s="75" t="s">
        <v>1</v>
      </c>
      <c r="K8" s="65"/>
      <c r="L8" s="65"/>
      <c r="M8" s="65"/>
      <c r="N8" s="65"/>
      <c r="O8" s="65"/>
      <c r="P8" s="65"/>
      <c r="Q8" s="65"/>
      <c r="R8" s="65"/>
      <c r="S8" s="65"/>
      <c r="T8" s="76"/>
    </row>
    <row r="9" spans="1:26" ht="14.5" x14ac:dyDescent="0.35">
      <c r="A9" s="70" t="s">
        <v>33</v>
      </c>
      <c r="B9" s="70"/>
      <c r="C9" s="92"/>
      <c r="D9" s="4"/>
      <c r="E9" s="4"/>
      <c r="F9" s="6"/>
      <c r="G9" s="6"/>
      <c r="J9" s="7" t="s">
        <v>6</v>
      </c>
      <c r="K9" s="8" t="s">
        <v>7</v>
      </c>
      <c r="L9" s="8" t="s">
        <v>8</v>
      </c>
      <c r="M9" s="8" t="s">
        <v>9</v>
      </c>
      <c r="N9" s="8" t="s">
        <v>10</v>
      </c>
      <c r="O9" s="8" t="s">
        <v>11</v>
      </c>
      <c r="P9" s="8" t="s">
        <v>12</v>
      </c>
      <c r="Q9" s="8" t="s">
        <v>13</v>
      </c>
      <c r="R9" s="8" t="s">
        <v>44</v>
      </c>
      <c r="S9" s="8" t="s">
        <v>45</v>
      </c>
      <c r="T9" s="9" t="s">
        <v>14</v>
      </c>
    </row>
    <row r="10" spans="1:26" ht="16.5" customHeight="1" x14ac:dyDescent="0.5">
      <c r="A10" s="70" t="s">
        <v>52</v>
      </c>
      <c r="B10" s="70"/>
      <c r="C10" s="92"/>
      <c r="D10" s="4"/>
      <c r="E10" s="4"/>
      <c r="F10" s="6"/>
      <c r="G10" s="6"/>
      <c r="H10" s="3"/>
      <c r="J10" s="10" t="str">
        <f t="shared" ref="J10:J17" si="0">A5</f>
        <v>ADAPEI</v>
      </c>
      <c r="K10" s="5"/>
      <c r="L10" s="5"/>
      <c r="M10" s="5"/>
      <c r="N10" s="5"/>
      <c r="O10" s="5"/>
      <c r="P10" s="5"/>
      <c r="Q10" s="11"/>
      <c r="R10" s="5"/>
      <c r="S10" s="5"/>
      <c r="T10" s="12"/>
    </row>
    <row r="11" spans="1:26" ht="16" thickBot="1" x14ac:dyDescent="0.4">
      <c r="A11" s="81" t="s">
        <v>47</v>
      </c>
      <c r="B11" s="81"/>
      <c r="C11" s="91"/>
      <c r="D11" t="s">
        <v>41</v>
      </c>
      <c r="H11" s="6"/>
      <c r="J11" s="10" t="str">
        <f t="shared" si="0"/>
        <v>CTM Mixte Open</v>
      </c>
      <c r="K11" s="5"/>
      <c r="L11" s="5"/>
      <c r="M11" s="5"/>
      <c r="N11" s="5"/>
      <c r="O11" s="5"/>
      <c r="P11" s="5"/>
      <c r="Q11" s="11"/>
      <c r="R11" s="5"/>
      <c r="S11" s="5"/>
      <c r="T11" s="12"/>
    </row>
    <row r="12" spans="1:26" ht="15.5" x14ac:dyDescent="0.35">
      <c r="A12" s="70" t="s">
        <v>15</v>
      </c>
      <c r="B12" s="84"/>
      <c r="C12" s="84"/>
      <c r="H12" s="6"/>
      <c r="J12" s="10" t="str">
        <f t="shared" si="0"/>
        <v>ACADEMIE Femmes</v>
      </c>
      <c r="K12" s="5"/>
      <c r="L12" s="5"/>
      <c r="M12" s="5"/>
      <c r="N12" s="5"/>
      <c r="O12" s="5"/>
      <c r="P12" s="5"/>
      <c r="Q12" s="11"/>
      <c r="R12" s="5"/>
      <c r="S12" s="5"/>
      <c r="T12" s="12"/>
    </row>
    <row r="13" spans="1:26" ht="16" thickBot="1" x14ac:dyDescent="0.4">
      <c r="H13" s="6"/>
      <c r="J13" s="10" t="str">
        <f t="shared" si="0"/>
        <v>CACEM Hommes +40</v>
      </c>
      <c r="K13" s="5"/>
      <c r="L13" s="5"/>
      <c r="M13" s="5"/>
      <c r="N13" s="5"/>
      <c r="O13" s="5"/>
      <c r="P13" s="5"/>
      <c r="Q13" s="11"/>
      <c r="R13" s="5"/>
      <c r="S13" s="5"/>
      <c r="T13" s="12"/>
    </row>
    <row r="14" spans="1:26" ht="34.5" customHeight="1" x14ac:dyDescent="0.35">
      <c r="A14" s="85" t="s">
        <v>46</v>
      </c>
      <c r="B14" s="86"/>
      <c r="C14" s="86"/>
      <c r="D14" s="86"/>
      <c r="E14" s="86"/>
      <c r="F14" s="86"/>
      <c r="G14" s="87"/>
      <c r="H14" s="6"/>
      <c r="J14" s="10" t="str">
        <f t="shared" si="0"/>
        <v>SIMAR Hommes +40</v>
      </c>
      <c r="K14" s="5"/>
      <c r="L14" s="5"/>
      <c r="M14" s="5"/>
      <c r="N14" s="5"/>
      <c r="O14" s="5"/>
      <c r="P14" s="5"/>
      <c r="Q14" s="11"/>
      <c r="R14" s="5"/>
      <c r="S14" s="5"/>
      <c r="T14" s="12"/>
    </row>
    <row r="15" spans="1:26" ht="15.5" x14ac:dyDescent="0.35">
      <c r="A15" s="13" t="s">
        <v>16</v>
      </c>
      <c r="B15" s="14" t="s">
        <v>17</v>
      </c>
      <c r="C15" s="14" t="s">
        <v>18</v>
      </c>
      <c r="D15" s="88" t="s">
        <v>19</v>
      </c>
      <c r="E15" s="89"/>
      <c r="F15" s="89"/>
      <c r="G15" s="90"/>
      <c r="H15" s="6"/>
      <c r="J15" s="10" t="str">
        <f t="shared" si="0"/>
        <v>CTM Mixte +40</v>
      </c>
      <c r="K15" s="5"/>
      <c r="L15" s="5"/>
      <c r="M15" s="5"/>
      <c r="N15" s="5"/>
      <c r="O15" s="5"/>
      <c r="P15" s="5"/>
      <c r="Q15" s="11"/>
      <c r="R15" s="5"/>
      <c r="S15" s="5"/>
      <c r="T15" s="12"/>
    </row>
    <row r="16" spans="1:26" ht="16" thickBot="1" x14ac:dyDescent="0.4">
      <c r="A16" s="15"/>
      <c r="B16" s="16"/>
      <c r="C16" s="16"/>
      <c r="D16" s="17"/>
      <c r="E16" s="77" t="s">
        <v>42</v>
      </c>
      <c r="F16" s="78"/>
      <c r="G16" s="18"/>
      <c r="H16" s="6"/>
      <c r="J16" s="19" t="str">
        <f t="shared" si="0"/>
        <v>EQUIPE 1 Mixte +40</v>
      </c>
      <c r="K16" s="20"/>
      <c r="L16" s="20"/>
      <c r="M16" s="20"/>
      <c r="N16" s="20"/>
      <c r="O16" s="20"/>
      <c r="P16" s="20"/>
      <c r="Q16" s="21"/>
      <c r="R16" s="20"/>
      <c r="S16" s="20"/>
      <c r="T16" s="22"/>
    </row>
    <row r="17" spans="1:20" ht="16" thickBot="1" x14ac:dyDescent="0.4">
      <c r="A17" s="79" t="s">
        <v>43</v>
      </c>
      <c r="B17" s="65"/>
      <c r="C17" s="65"/>
      <c r="D17" s="65"/>
      <c r="E17" s="65"/>
      <c r="F17" s="65"/>
      <c r="G17" s="66"/>
      <c r="J17" s="109" t="str">
        <f t="shared" si="0"/>
        <v xml:space="preserve"> </v>
      </c>
      <c r="K17" s="110"/>
      <c r="L17" s="110"/>
      <c r="M17" s="110"/>
      <c r="N17" s="110"/>
      <c r="O17" s="110"/>
      <c r="P17" s="110"/>
      <c r="Q17" s="111"/>
      <c r="R17" s="110"/>
      <c r="S17" s="110"/>
      <c r="T17" s="110"/>
    </row>
    <row r="18" spans="1:20" ht="15.5" x14ac:dyDescent="0.35">
      <c r="A18" s="120">
        <v>2</v>
      </c>
      <c r="B18" s="121">
        <v>45421</v>
      </c>
      <c r="C18" s="136" t="s">
        <v>48</v>
      </c>
      <c r="D18" s="137" t="str">
        <f>+A5</f>
        <v>ADAPEI</v>
      </c>
      <c r="E18" s="138" t="s">
        <v>15</v>
      </c>
      <c r="F18" s="138" t="s">
        <v>15</v>
      </c>
      <c r="G18" s="139" t="str">
        <f>+A6</f>
        <v>CTM Mixte Open</v>
      </c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</row>
    <row r="19" spans="1:20" ht="15.75" customHeight="1" x14ac:dyDescent="0.35">
      <c r="A19" s="122">
        <v>2</v>
      </c>
      <c r="B19" s="113">
        <v>45421</v>
      </c>
      <c r="C19" s="114" t="s">
        <v>49</v>
      </c>
      <c r="D19" s="116" t="str">
        <f>+A7</f>
        <v>ACADEMIE Femmes</v>
      </c>
      <c r="E19" s="119" t="s">
        <v>15</v>
      </c>
      <c r="F19" s="119" t="s">
        <v>15</v>
      </c>
      <c r="G19" s="123" t="str">
        <f>+A8</f>
        <v>CACEM Hommes +40</v>
      </c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</row>
    <row r="20" spans="1:20" ht="15.75" customHeight="1" x14ac:dyDescent="0.35">
      <c r="A20" s="122">
        <v>2</v>
      </c>
      <c r="B20" s="113">
        <v>45421</v>
      </c>
      <c r="C20" s="118" t="s">
        <v>50</v>
      </c>
      <c r="D20" s="116" t="str">
        <f>+A9</f>
        <v>SIMAR Hommes +40</v>
      </c>
      <c r="E20" s="119" t="s">
        <v>20</v>
      </c>
      <c r="F20" s="119" t="s">
        <v>15</v>
      </c>
      <c r="G20" s="123" t="str">
        <f>A10</f>
        <v>CTM Mixte +40</v>
      </c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</row>
    <row r="21" spans="1:20" ht="15.75" customHeight="1" x14ac:dyDescent="0.35">
      <c r="A21" s="122">
        <v>2</v>
      </c>
      <c r="B21" s="113">
        <v>45421</v>
      </c>
      <c r="C21" s="114" t="s">
        <v>54</v>
      </c>
      <c r="D21" s="116" t="str">
        <f>A11</f>
        <v>EQUIPE 1 Mixte +40</v>
      </c>
      <c r="E21" s="119" t="s">
        <v>15</v>
      </c>
      <c r="F21" s="119" t="s">
        <v>15</v>
      </c>
      <c r="G21" s="123" t="str">
        <f>A5</f>
        <v>ADAPEI</v>
      </c>
    </row>
    <row r="22" spans="1:20" ht="15.75" customHeight="1" x14ac:dyDescent="0.35">
      <c r="A22" s="122">
        <v>2</v>
      </c>
      <c r="B22" s="113">
        <v>45421</v>
      </c>
      <c r="C22" s="114" t="s">
        <v>55</v>
      </c>
      <c r="D22" s="116" t="str">
        <f>A6</f>
        <v>CTM Mixte Open</v>
      </c>
      <c r="E22" s="117" t="s">
        <v>20</v>
      </c>
      <c r="F22" s="117" t="s">
        <v>15</v>
      </c>
      <c r="G22" s="123" t="str">
        <f>A7</f>
        <v>ACADEMIE Femmes</v>
      </c>
    </row>
    <row r="23" spans="1:20" ht="15.75" customHeight="1" x14ac:dyDescent="0.35">
      <c r="A23" s="122">
        <v>2</v>
      </c>
      <c r="B23" s="113">
        <v>45421</v>
      </c>
      <c r="C23" s="114" t="s">
        <v>56</v>
      </c>
      <c r="D23" s="116" t="str">
        <f>A8</f>
        <v>CACEM Hommes +40</v>
      </c>
      <c r="E23" s="117" t="s">
        <v>15</v>
      </c>
      <c r="F23" s="117" t="s">
        <v>15</v>
      </c>
      <c r="G23" s="123" t="str">
        <f>A9</f>
        <v>SIMAR Hommes +40</v>
      </c>
    </row>
    <row r="24" spans="1:20" ht="15.75" customHeight="1" x14ac:dyDescent="0.35">
      <c r="A24" s="122">
        <v>2</v>
      </c>
      <c r="B24" s="113">
        <v>45421</v>
      </c>
      <c r="C24" s="114" t="s">
        <v>57</v>
      </c>
      <c r="D24" s="116" t="str">
        <f>A10</f>
        <v>CTM Mixte +40</v>
      </c>
      <c r="E24" s="117" t="s">
        <v>15</v>
      </c>
      <c r="F24" s="117" t="s">
        <v>15</v>
      </c>
      <c r="G24" s="123" t="str">
        <f>A11</f>
        <v>EQUIPE 1 Mixte +40</v>
      </c>
    </row>
    <row r="25" spans="1:20" ht="15.75" customHeight="1" x14ac:dyDescent="0.35">
      <c r="A25" s="122">
        <v>2</v>
      </c>
      <c r="B25" s="113">
        <v>45422</v>
      </c>
      <c r="C25" s="114" t="s">
        <v>48</v>
      </c>
      <c r="D25" s="116" t="str">
        <f>A5</f>
        <v>ADAPEI</v>
      </c>
      <c r="E25" s="117" t="s">
        <v>15</v>
      </c>
      <c r="F25" s="117" t="s">
        <v>15</v>
      </c>
      <c r="G25" s="123" t="str">
        <f>A7</f>
        <v>ACADEMIE Femmes</v>
      </c>
    </row>
    <row r="26" spans="1:20" ht="15.75" customHeight="1" x14ac:dyDescent="0.35">
      <c r="A26" s="122">
        <v>2</v>
      </c>
      <c r="B26" s="113">
        <v>45422</v>
      </c>
      <c r="C26" s="114" t="s">
        <v>49</v>
      </c>
      <c r="D26" s="116" t="str">
        <f>A6</f>
        <v>CTM Mixte Open</v>
      </c>
      <c r="E26" s="117" t="s">
        <v>15</v>
      </c>
      <c r="F26" s="117" t="s">
        <v>15</v>
      </c>
      <c r="G26" s="123" t="str">
        <f>A8</f>
        <v>CACEM Hommes +40</v>
      </c>
    </row>
    <row r="27" spans="1:20" ht="15.75" customHeight="1" x14ac:dyDescent="0.35">
      <c r="A27" s="122">
        <v>2</v>
      </c>
      <c r="B27" s="113">
        <v>45422</v>
      </c>
      <c r="C27" s="118" t="s">
        <v>50</v>
      </c>
      <c r="D27" s="116" t="str">
        <f>A9</f>
        <v>SIMAR Hommes +40</v>
      </c>
      <c r="E27" s="117" t="s">
        <v>15</v>
      </c>
      <c r="F27" s="117" t="s">
        <v>15</v>
      </c>
      <c r="G27" s="123" t="str">
        <f>A11</f>
        <v>EQUIPE 1 Mixte +40</v>
      </c>
    </row>
    <row r="28" spans="1:20" ht="15.75" customHeight="1" thickBot="1" x14ac:dyDescent="0.4">
      <c r="A28" s="124">
        <v>2</v>
      </c>
      <c r="B28" s="125">
        <v>45422</v>
      </c>
      <c r="C28" s="140" t="s">
        <v>54</v>
      </c>
      <c r="D28" s="127" t="str">
        <f>A8</f>
        <v>CACEM Hommes +40</v>
      </c>
      <c r="E28" s="128" t="s">
        <v>15</v>
      </c>
      <c r="F28" s="128" t="s">
        <v>15</v>
      </c>
      <c r="G28" s="141" t="str">
        <f>A10</f>
        <v>CTM Mixte +40</v>
      </c>
    </row>
    <row r="29" spans="1:20" ht="15.75" customHeight="1" x14ac:dyDescent="0.35">
      <c r="A29" s="130">
        <v>2</v>
      </c>
      <c r="B29" s="131">
        <v>45422</v>
      </c>
      <c r="C29" s="132" t="s">
        <v>55</v>
      </c>
      <c r="D29" s="133" t="str">
        <f>A9</f>
        <v>SIMAR Hommes +40</v>
      </c>
      <c r="E29" s="134" t="s">
        <v>15</v>
      </c>
      <c r="F29" s="134" t="s">
        <v>15</v>
      </c>
      <c r="G29" s="135" t="str">
        <f>A6</f>
        <v>CTM Mixte Open</v>
      </c>
    </row>
    <row r="30" spans="1:20" ht="15.75" customHeight="1" x14ac:dyDescent="0.35">
      <c r="A30" s="122">
        <v>2</v>
      </c>
      <c r="B30" s="113">
        <v>45422</v>
      </c>
      <c r="C30" s="115" t="s">
        <v>56</v>
      </c>
      <c r="D30" s="116" t="str">
        <f>A5</f>
        <v>ADAPEI</v>
      </c>
      <c r="E30" s="117" t="s">
        <v>15</v>
      </c>
      <c r="F30" s="117" t="s">
        <v>15</v>
      </c>
      <c r="G30" s="123" t="str">
        <f>A8</f>
        <v>CACEM Hommes +40</v>
      </c>
    </row>
    <row r="31" spans="1:20" ht="15.75" customHeight="1" x14ac:dyDescent="0.35">
      <c r="A31" s="122">
        <v>2</v>
      </c>
      <c r="B31" s="113">
        <v>45422</v>
      </c>
      <c r="C31" s="114" t="s">
        <v>56</v>
      </c>
      <c r="D31" s="116" t="str">
        <f>A10</f>
        <v>CTM Mixte +40</v>
      </c>
      <c r="E31" s="117" t="s">
        <v>20</v>
      </c>
      <c r="F31" s="117" t="s">
        <v>15</v>
      </c>
      <c r="G31" s="123" t="str">
        <f>A7</f>
        <v>ACADEMIE Femmes</v>
      </c>
    </row>
    <row r="32" spans="1:20" ht="15.75" customHeight="1" x14ac:dyDescent="0.35">
      <c r="A32" s="122">
        <v>2</v>
      </c>
      <c r="B32" s="113">
        <v>45422</v>
      </c>
      <c r="C32" s="118" t="s">
        <v>57</v>
      </c>
      <c r="D32" s="116" t="str">
        <f>A11</f>
        <v>EQUIPE 1 Mixte +40</v>
      </c>
      <c r="E32" s="117" t="s">
        <v>15</v>
      </c>
      <c r="F32" s="117" t="s">
        <v>15</v>
      </c>
      <c r="G32" s="123" t="str">
        <f>A6</f>
        <v>CTM Mixte Open</v>
      </c>
    </row>
    <row r="33" spans="1:7" ht="15.75" customHeight="1" x14ac:dyDescent="0.35">
      <c r="A33" s="122">
        <v>2</v>
      </c>
      <c r="B33" s="113">
        <v>45423</v>
      </c>
      <c r="C33" s="114" t="s">
        <v>48</v>
      </c>
      <c r="D33" s="116" t="str">
        <f>A9</f>
        <v>SIMAR Hommes +40</v>
      </c>
      <c r="E33" s="117" t="s">
        <v>15</v>
      </c>
      <c r="F33" s="117" t="s">
        <v>15</v>
      </c>
      <c r="G33" s="123" t="str">
        <f>A7</f>
        <v>ACADEMIE Femmes</v>
      </c>
    </row>
    <row r="34" spans="1:7" ht="15.75" customHeight="1" x14ac:dyDescent="0.35">
      <c r="A34" s="122">
        <v>2</v>
      </c>
      <c r="B34" s="113">
        <v>45423</v>
      </c>
      <c r="C34" s="114" t="s">
        <v>49</v>
      </c>
      <c r="D34" s="116" t="str">
        <f>A8</f>
        <v>CACEM Hommes +40</v>
      </c>
      <c r="E34" s="117" t="s">
        <v>15</v>
      </c>
      <c r="F34" s="117" t="s">
        <v>15</v>
      </c>
      <c r="G34" s="123" t="str">
        <f>A11</f>
        <v>EQUIPE 1 Mixte +40</v>
      </c>
    </row>
    <row r="35" spans="1:7" ht="15.75" customHeight="1" x14ac:dyDescent="0.35">
      <c r="A35" s="122">
        <v>2</v>
      </c>
      <c r="B35" s="113">
        <v>45423</v>
      </c>
      <c r="C35" s="114" t="s">
        <v>50</v>
      </c>
      <c r="D35" s="116" t="str">
        <f>A5</f>
        <v>ADAPEI</v>
      </c>
      <c r="E35" s="117" t="s">
        <v>15</v>
      </c>
      <c r="F35" s="117" t="s">
        <v>15</v>
      </c>
      <c r="G35" s="123" t="str">
        <f>A9</f>
        <v>SIMAR Hommes +40</v>
      </c>
    </row>
    <row r="36" spans="1:7" ht="15.75" customHeight="1" x14ac:dyDescent="0.35">
      <c r="A36" s="122">
        <v>2</v>
      </c>
      <c r="B36" s="113">
        <v>45423</v>
      </c>
      <c r="C36" s="114" t="s">
        <v>54</v>
      </c>
      <c r="D36" s="116" t="str">
        <f>A6</f>
        <v>CTM Mixte Open</v>
      </c>
      <c r="E36" s="117" t="s">
        <v>15</v>
      </c>
      <c r="F36" s="117" t="s">
        <v>15</v>
      </c>
      <c r="G36" s="123" t="str">
        <f>A10</f>
        <v>CTM Mixte +40</v>
      </c>
    </row>
    <row r="37" spans="1:7" ht="15.75" customHeight="1" x14ac:dyDescent="0.35">
      <c r="A37" s="122">
        <v>2</v>
      </c>
      <c r="B37" s="113">
        <v>45423</v>
      </c>
      <c r="C37" s="114" t="s">
        <v>21</v>
      </c>
      <c r="D37" s="116" t="str">
        <f>A7</f>
        <v>ACADEMIE Femmes</v>
      </c>
      <c r="E37" s="117" t="s">
        <v>15</v>
      </c>
      <c r="F37" s="117" t="s">
        <v>15</v>
      </c>
      <c r="G37" s="123" t="str">
        <f>A11</f>
        <v>EQUIPE 1 Mixte +40</v>
      </c>
    </row>
    <row r="38" spans="1:7" ht="15.75" customHeight="1" thickBot="1" x14ac:dyDescent="0.4">
      <c r="A38" s="124">
        <v>2</v>
      </c>
      <c r="B38" s="125">
        <v>45423</v>
      </c>
      <c r="C38" s="126" t="s">
        <v>22</v>
      </c>
      <c r="D38" s="127" t="str">
        <f>A5</f>
        <v>ADAPEI</v>
      </c>
      <c r="E38" s="128" t="s">
        <v>15</v>
      </c>
      <c r="F38" s="128" t="s">
        <v>15</v>
      </c>
      <c r="G38" s="129" t="str">
        <f>A10</f>
        <v>CTM Mixte +40</v>
      </c>
    </row>
    <row r="39" spans="1:7" ht="15.75" customHeight="1" x14ac:dyDescent="0.35"/>
    <row r="40" spans="1:7" ht="15.75" customHeight="1" x14ac:dyDescent="0.35"/>
    <row r="41" spans="1:7" ht="15.75" customHeight="1" x14ac:dyDescent="0.35"/>
    <row r="42" spans="1:7" ht="15.75" customHeight="1" x14ac:dyDescent="0.35"/>
    <row r="43" spans="1:7" ht="15.75" customHeight="1" x14ac:dyDescent="0.35"/>
    <row r="44" spans="1:7" ht="15.75" customHeight="1" x14ac:dyDescent="0.35"/>
    <row r="45" spans="1:7" ht="15.75" customHeight="1" x14ac:dyDescent="0.35"/>
    <row r="46" spans="1:7" ht="15.75" customHeight="1" x14ac:dyDescent="0.35"/>
    <row r="47" spans="1:7" ht="15.75" customHeight="1" x14ac:dyDescent="0.35"/>
    <row r="48" spans="1:7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</sheetData>
  <mergeCells count="21">
    <mergeCell ref="A17:G17"/>
    <mergeCell ref="J7:T7"/>
    <mergeCell ref="J8:T8"/>
    <mergeCell ref="A11:C11"/>
    <mergeCell ref="J18:T20"/>
    <mergeCell ref="A9:C9"/>
    <mergeCell ref="A10:C10"/>
    <mergeCell ref="A12:C12"/>
    <mergeCell ref="A14:G14"/>
    <mergeCell ref="D15:G15"/>
    <mergeCell ref="E16:F16"/>
    <mergeCell ref="A5:C5"/>
    <mergeCell ref="A6:C6"/>
    <mergeCell ref="A7:C7"/>
    <mergeCell ref="A8:C8"/>
    <mergeCell ref="A1:G1"/>
    <mergeCell ref="J1:Q1"/>
    <mergeCell ref="A2:G2"/>
    <mergeCell ref="J2:Q2"/>
    <mergeCell ref="A4:C4"/>
    <mergeCell ref="E4:F4"/>
  </mergeCells>
  <pageMargins left="0.25" right="0.25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Hommes Open Poule</vt:lpstr>
      <vt:lpstr>Divers Poule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Delannoy</dc:creator>
  <cp:lastModifiedBy>Frédéric Delannoy</cp:lastModifiedBy>
  <dcterms:created xsi:type="dcterms:W3CDTF">2024-03-30T13:52:47Z</dcterms:created>
  <dcterms:modified xsi:type="dcterms:W3CDTF">2024-04-29T14:28:10Z</dcterms:modified>
</cp:coreProperties>
</file>