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_gio\Desktop\"/>
    </mc:Choice>
  </mc:AlternateContent>
  <bookViews>
    <workbookView xWindow="0" yWindow="0" windowWidth="23040" windowHeight="10524" activeTab="2"/>
  </bookViews>
  <sheets>
    <sheet name="HOMMES +40 POULE A" sheetId="10" r:id="rId1"/>
    <sheet name="HOMMES +40 POULE 2" sheetId="11" r:id="rId2"/>
    <sheet name="HOMMES +40 PHASE FINALE" sheetId="12" r:id="rId3"/>
    <sheet name="HOMMES OPEN" sheetId="7" r:id="rId4"/>
    <sheet name="MIXTE OPEN " sheetId="13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0" l="1"/>
  <c r="J11" i="10"/>
  <c r="J13" i="10" l="1"/>
  <c r="G38" i="13" l="1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J17" i="13"/>
  <c r="J16" i="13"/>
  <c r="J15" i="13"/>
  <c r="J14" i="13"/>
  <c r="J13" i="13"/>
  <c r="J12" i="13"/>
  <c r="J11" i="13"/>
  <c r="J10" i="13"/>
  <c r="J13" i="12"/>
  <c r="J12" i="12"/>
  <c r="J11" i="12"/>
  <c r="J10" i="12"/>
  <c r="G23" i="11"/>
  <c r="G21" i="11"/>
  <c r="D23" i="11"/>
  <c r="G22" i="11"/>
  <c r="D22" i="11"/>
  <c r="D21" i="11"/>
  <c r="G20" i="11"/>
  <c r="D20" i="11"/>
  <c r="G19" i="11"/>
  <c r="D19" i="11"/>
  <c r="G18" i="11"/>
  <c r="D18" i="11"/>
  <c r="J13" i="11"/>
  <c r="J12" i="11"/>
  <c r="J11" i="11"/>
  <c r="J10" i="11"/>
  <c r="J12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J14" i="7"/>
  <c r="G27" i="7" l="1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J15" i="7"/>
  <c r="J13" i="7"/>
  <c r="J12" i="7"/>
  <c r="J11" i="7"/>
  <c r="J10" i="7"/>
</calcChain>
</file>

<file path=xl/sharedStrings.xml><?xml version="1.0" encoding="utf-8"?>
<sst xmlns="http://schemas.openxmlformats.org/spreadsheetml/2006/main" count="439" uniqueCount="146">
  <si>
    <t>Poule Unique</t>
  </si>
  <si>
    <t>CACEM</t>
  </si>
  <si>
    <t>Clubs</t>
  </si>
  <si>
    <t>M1</t>
  </si>
  <si>
    <t>M2</t>
  </si>
  <si>
    <t>M3</t>
  </si>
  <si>
    <t>M4</t>
  </si>
  <si>
    <t>M5</t>
  </si>
  <si>
    <t xml:space="preserve">Total </t>
  </si>
  <si>
    <t>Diff</t>
  </si>
  <si>
    <t>Terrain</t>
  </si>
  <si>
    <t>Date</t>
  </si>
  <si>
    <t>Horaire</t>
  </si>
  <si>
    <t>Rencontres</t>
  </si>
  <si>
    <t>9H00</t>
  </si>
  <si>
    <t>12H00</t>
  </si>
  <si>
    <t xml:space="preserve"> </t>
  </si>
  <si>
    <t xml:space="preserve">  </t>
  </si>
  <si>
    <t>FAS BANQUE DE France</t>
  </si>
  <si>
    <t>MP</t>
  </si>
  <si>
    <t>MC</t>
  </si>
  <si>
    <t>Jeux Nationaux du Sport d'Entreprise - Martinique 2024</t>
  </si>
  <si>
    <t>M6</t>
  </si>
  <si>
    <t>JP</t>
  </si>
  <si>
    <t>JC</t>
  </si>
  <si>
    <t>TENNIS DE TABLE HOMMES +40</t>
  </si>
  <si>
    <t xml:space="preserve">C G S S </t>
  </si>
  <si>
    <t>TEAM CTM</t>
  </si>
  <si>
    <t>CONSTRUCTEL</t>
  </si>
  <si>
    <t>POLICE SPORT LOISIRS 972</t>
  </si>
  <si>
    <t>EQUIPE 1</t>
  </si>
  <si>
    <t>10H30</t>
  </si>
  <si>
    <t>13H30</t>
  </si>
  <si>
    <t>TENNIS DE TABLE HOMMES OPEN</t>
  </si>
  <si>
    <t>TENNIS DE TABLE MIXTE OPEN</t>
  </si>
  <si>
    <t>1er</t>
  </si>
  <si>
    <t>MATCH 1</t>
  </si>
  <si>
    <t>MATCH 2</t>
  </si>
  <si>
    <t>ACADEMIE MARTINIQUE</t>
  </si>
  <si>
    <t>DIGICEL</t>
  </si>
  <si>
    <t xml:space="preserve">Matchs (simple/simple/double) en 3 sets gagnants de 11 points </t>
  </si>
  <si>
    <t>Résultats</t>
  </si>
  <si>
    <t>ASC AFD</t>
  </si>
  <si>
    <t>EUROMETROPOLE STRASBOURG</t>
  </si>
  <si>
    <t>ACOMA</t>
  </si>
  <si>
    <t>15H00</t>
  </si>
  <si>
    <t>CACEM 1</t>
  </si>
  <si>
    <t xml:space="preserve">Matchs (simple/simple/double) en 2 sets gagnants de 11 points </t>
  </si>
  <si>
    <t>Equipe 1</t>
  </si>
  <si>
    <t>FORT DE France</t>
  </si>
  <si>
    <t>CACEM 2</t>
  </si>
  <si>
    <t>HO (Premières) / PRUVOST (ACADEMIE)</t>
  </si>
  <si>
    <t>ALIZES FRET</t>
  </si>
  <si>
    <t>QUARTS DE FINALES</t>
  </si>
  <si>
    <t>Poule A</t>
  </si>
  <si>
    <t>Poule B</t>
  </si>
  <si>
    <t>QF 1</t>
  </si>
  <si>
    <t>QF 2</t>
  </si>
  <si>
    <t>QF 3</t>
  </si>
  <si>
    <t>QF 4</t>
  </si>
  <si>
    <t>PLACES 5-8</t>
  </si>
  <si>
    <t>14H00</t>
  </si>
  <si>
    <t>PLACES 1-4</t>
  </si>
  <si>
    <t>MATCH 3</t>
  </si>
  <si>
    <t>MATCH 4</t>
  </si>
  <si>
    <t>7/8</t>
  </si>
  <si>
    <t>5/6</t>
  </si>
  <si>
    <t>3/4</t>
  </si>
  <si>
    <t>1/2</t>
  </si>
  <si>
    <t>BELLONY (SFR)/MESANGE (DIGICEL)</t>
  </si>
  <si>
    <t>BAROUT/RAFINA</t>
  </si>
  <si>
    <t>CACLIN/COMLAN</t>
  </si>
  <si>
    <t>DF 1</t>
  </si>
  <si>
    <t>DF 2</t>
  </si>
  <si>
    <t>13H00</t>
  </si>
  <si>
    <t>14H30</t>
  </si>
  <si>
    <t xml:space="preserve">Stade Louis Achille – Rue Marie-Thérèse Gertrude - 97200 Fort de France </t>
  </si>
  <si>
    <t>ADAPEI</t>
  </si>
  <si>
    <t>wo</t>
  </si>
  <si>
    <t>ASEMS</t>
  </si>
  <si>
    <t>ROMAIN (Lamentin) / PRUVOST (ACADEMIE)</t>
  </si>
  <si>
    <t>Eqipe 1 forfait remplacée par ASEMS</t>
  </si>
  <si>
    <t>W0</t>
  </si>
  <si>
    <t>;</t>
  </si>
  <si>
    <t>w0</t>
  </si>
  <si>
    <t>2ème</t>
  </si>
  <si>
    <t>3ème</t>
  </si>
  <si>
    <t>4ème</t>
  </si>
  <si>
    <r>
      <t xml:space="preserve">(1er POULE B) </t>
    </r>
    <r>
      <rPr>
        <b/>
        <sz val="12"/>
        <color rgb="FF000000"/>
        <rFont val="Calibri"/>
        <family val="2"/>
      </rPr>
      <t>CGSS</t>
    </r>
  </si>
  <si>
    <r>
      <t xml:space="preserve">(1er POULE A) </t>
    </r>
    <r>
      <rPr>
        <b/>
        <sz val="12"/>
        <color rgb="FF000000"/>
        <rFont val="Calibri"/>
        <family val="2"/>
      </rPr>
      <t>Police Sport Loisir 972</t>
    </r>
  </si>
  <si>
    <r>
      <t xml:space="preserve">(2e POULE A) </t>
    </r>
    <r>
      <rPr>
        <b/>
        <sz val="12"/>
        <color rgb="FF000000"/>
        <rFont val="Calibri"/>
        <family val="2"/>
      </rPr>
      <t>BELLONY (SFR)/MESANGE (DIGICEL)</t>
    </r>
  </si>
  <si>
    <r>
      <t xml:space="preserve">(4e POULE A) </t>
    </r>
    <r>
      <rPr>
        <b/>
        <sz val="12"/>
        <color rgb="FF000000"/>
        <rFont val="Calibri"/>
        <family val="2"/>
      </rPr>
      <t>CACEM 2</t>
    </r>
  </si>
  <si>
    <r>
      <t xml:space="preserve">(4e POULE B) </t>
    </r>
    <r>
      <rPr>
        <b/>
        <sz val="12"/>
        <color rgb="FF000000"/>
        <rFont val="Calibri"/>
        <family val="2"/>
      </rPr>
      <t>CACEM 1</t>
    </r>
  </si>
  <si>
    <r>
      <t xml:space="preserve">(2e POULE B) </t>
    </r>
    <r>
      <rPr>
        <b/>
        <sz val="12"/>
        <color rgb="FF000000"/>
        <rFont val="Calibri"/>
        <family val="2"/>
      </rPr>
      <t>TEAM CTM</t>
    </r>
  </si>
  <si>
    <r>
      <t xml:space="preserve">(3e POULE A) </t>
    </r>
    <r>
      <rPr>
        <b/>
        <sz val="12"/>
        <color rgb="FF000000"/>
        <rFont val="Calibri"/>
        <family val="2"/>
      </rPr>
      <t>ASB Banque de France</t>
    </r>
  </si>
  <si>
    <r>
      <t xml:space="preserve">(3e POULE B) </t>
    </r>
    <r>
      <rPr>
        <b/>
        <sz val="12"/>
        <color rgb="FF000000"/>
        <rFont val="Calibri"/>
        <family val="2"/>
      </rPr>
      <t>Constructel</t>
    </r>
  </si>
  <si>
    <t>T5</t>
  </si>
  <si>
    <t>T</t>
  </si>
  <si>
    <t>T3</t>
  </si>
  <si>
    <t>2eme</t>
  </si>
  <si>
    <t>3eme</t>
  </si>
  <si>
    <t>5ème</t>
  </si>
  <si>
    <t>5eme</t>
  </si>
  <si>
    <r>
      <t xml:space="preserve">PERDANT QF 3 </t>
    </r>
    <r>
      <rPr>
        <b/>
        <sz val="10"/>
        <color rgb="FF000000"/>
        <rFont val="Calibri"/>
        <family val="2"/>
      </rPr>
      <t>(CACEM 2)</t>
    </r>
  </si>
  <si>
    <r>
      <t>PERDANT QF 2</t>
    </r>
    <r>
      <rPr>
        <b/>
        <sz val="10"/>
        <color rgb="FF000000"/>
        <rFont val="Calibri"/>
        <family val="2"/>
      </rPr>
      <t xml:space="preserve"> (Constructel)</t>
    </r>
  </si>
  <si>
    <r>
      <t xml:space="preserve">VAINQUEUR QF 1 </t>
    </r>
    <r>
      <rPr>
        <b/>
        <sz val="12"/>
        <color rgb="FF000000"/>
        <rFont val="Calibri"/>
        <family val="2"/>
      </rPr>
      <t>(PCL 972)</t>
    </r>
  </si>
  <si>
    <r>
      <t>VAINQUEUR QF 2</t>
    </r>
    <r>
      <rPr>
        <b/>
        <sz val="12"/>
        <color rgb="FF000000"/>
        <rFont val="Calibri"/>
        <family val="2"/>
      </rPr>
      <t xml:space="preserve"> (Equipe 1)</t>
    </r>
  </si>
  <si>
    <r>
      <t xml:space="preserve">VAINQUEUR QF 3 </t>
    </r>
    <r>
      <rPr>
        <b/>
        <sz val="12"/>
        <color rgb="FF000000"/>
        <rFont val="Calibri"/>
        <family val="2"/>
      </rPr>
      <t>(CGSS)</t>
    </r>
  </si>
  <si>
    <r>
      <t xml:space="preserve">PERDANT QF 1 </t>
    </r>
    <r>
      <rPr>
        <b/>
        <sz val="10"/>
        <color rgb="FF000000"/>
        <rFont val="Calibri"/>
        <family val="2"/>
      </rPr>
      <t>( CACEM1)</t>
    </r>
  </si>
  <si>
    <t>1er (Académie de Martinique)</t>
  </si>
  <si>
    <t>2e (ASEMS)</t>
  </si>
  <si>
    <t>4e (constructel)</t>
  </si>
  <si>
    <t>3e (DIGICEL)</t>
  </si>
  <si>
    <r>
      <t>PERDANT QF 4 (</t>
    </r>
    <r>
      <rPr>
        <b/>
        <sz val="10"/>
        <color rgb="FF000000"/>
        <rFont val="Calibri"/>
        <family val="2"/>
      </rPr>
      <t>ASB France)</t>
    </r>
  </si>
  <si>
    <r>
      <t>VAINQUEUR QF 4</t>
    </r>
    <r>
      <rPr>
        <b/>
        <sz val="12"/>
        <color rgb="FF000000"/>
        <rFont val="Calibri"/>
        <family val="2"/>
      </rPr>
      <t xml:space="preserve"> (TEAM CTM)</t>
    </r>
  </si>
  <si>
    <t>6ème</t>
  </si>
  <si>
    <t>7ème</t>
  </si>
  <si>
    <r>
      <t xml:space="preserve">PERDANT DF 1 </t>
    </r>
    <r>
      <rPr>
        <b/>
        <sz val="11"/>
        <color theme="1"/>
        <rFont val="Aptos Narrow"/>
        <scheme val="minor"/>
      </rPr>
      <t>(Constructel)</t>
    </r>
  </si>
  <si>
    <r>
      <t xml:space="preserve">VAINQUEUR DF 1 </t>
    </r>
    <r>
      <rPr>
        <b/>
        <sz val="11"/>
        <color theme="1"/>
        <rFont val="Aptos Narrow"/>
        <scheme val="minor"/>
      </rPr>
      <t>( Académie de Martinique)</t>
    </r>
  </si>
  <si>
    <r>
      <rPr>
        <b/>
        <sz val="11"/>
        <color theme="1"/>
        <rFont val="Aptos Narrow"/>
        <scheme val="minor"/>
      </rPr>
      <t>( ASEMS)</t>
    </r>
    <r>
      <rPr>
        <sz val="11"/>
        <color theme="1"/>
        <rFont val="Aptos Narrow"/>
        <family val="2"/>
        <scheme val="minor"/>
      </rPr>
      <t xml:space="preserve"> VAINQUEUR DF 2</t>
    </r>
  </si>
  <si>
    <r>
      <rPr>
        <b/>
        <sz val="11"/>
        <color theme="1"/>
        <rFont val="Aptos Narrow"/>
        <scheme val="minor"/>
      </rPr>
      <t>(DIGICEL)</t>
    </r>
    <r>
      <rPr>
        <sz val="11"/>
        <color theme="1"/>
        <rFont val="Aptos Narrow"/>
        <family val="2"/>
        <scheme val="minor"/>
      </rPr>
      <t xml:space="preserve"> PERDANT DF 2</t>
    </r>
  </si>
  <si>
    <r>
      <rPr>
        <sz val="10"/>
        <color rgb="FF000000"/>
        <rFont val="Calibri"/>
        <family val="2"/>
      </rPr>
      <t>PERDANT MATCH 1</t>
    </r>
    <r>
      <rPr>
        <b/>
        <sz val="10"/>
        <color rgb="FF000000"/>
        <rFont val="Calibri"/>
        <family val="2"/>
      </rPr>
      <t xml:space="preserve"> (CACEM 1)</t>
    </r>
  </si>
  <si>
    <r>
      <t xml:space="preserve">PERDANT MATCH 2 </t>
    </r>
    <r>
      <rPr>
        <b/>
        <sz val="10"/>
        <color rgb="FF000000"/>
        <rFont val="Calibri"/>
        <family val="2"/>
      </rPr>
      <t>(CACEM 2)</t>
    </r>
  </si>
  <si>
    <r>
      <t xml:space="preserve">VAINQUEUR MATCH 1 </t>
    </r>
    <r>
      <rPr>
        <b/>
        <sz val="10"/>
        <color rgb="FF000000"/>
        <rFont val="Calibri"/>
        <family val="2"/>
      </rPr>
      <t>(Constructeut)</t>
    </r>
  </si>
  <si>
    <r>
      <t xml:space="preserve">VAINQUEUR MATCH 2 </t>
    </r>
    <r>
      <rPr>
        <b/>
        <sz val="10"/>
        <color rgb="FF000000"/>
        <rFont val="Calibri"/>
        <family val="2"/>
      </rPr>
      <t>(ASB France)</t>
    </r>
  </si>
  <si>
    <r>
      <rPr>
        <sz val="12"/>
        <rFont val="Calibri"/>
        <family val="2"/>
      </rPr>
      <t>VAINQUEUR MATCH 4</t>
    </r>
    <r>
      <rPr>
        <b/>
        <sz val="12"/>
        <color theme="3" tint="0.499984740745262"/>
        <rFont val="Calibri"/>
        <family val="2"/>
      </rPr>
      <t xml:space="preserve"> ( CGSS)</t>
    </r>
  </si>
  <si>
    <r>
      <rPr>
        <sz val="12"/>
        <rFont val="Calibri"/>
        <family val="2"/>
      </rPr>
      <t>PERDANT MATCH 4</t>
    </r>
    <r>
      <rPr>
        <b/>
        <sz val="12"/>
        <color theme="3" tint="0.499984740745262"/>
        <rFont val="Calibri"/>
        <family val="2"/>
      </rPr>
      <t xml:space="preserve"> (TEAM CTM)</t>
    </r>
  </si>
  <si>
    <r>
      <t xml:space="preserve">VAINQUEUR MATCH 3 </t>
    </r>
    <r>
      <rPr>
        <b/>
        <sz val="12"/>
        <color rgb="FF3399FF"/>
        <rFont val="Calibri"/>
        <family val="2"/>
      </rPr>
      <t>(PCL 972)</t>
    </r>
  </si>
  <si>
    <r>
      <t>PERDANT MATCH 3</t>
    </r>
    <r>
      <rPr>
        <b/>
        <sz val="12"/>
        <color rgb="FF3399FF"/>
        <rFont val="Calibri"/>
        <family val="2"/>
      </rPr>
      <t xml:space="preserve"> (Equipe 1)</t>
    </r>
  </si>
  <si>
    <t>(1er) Equipe 1</t>
  </si>
  <si>
    <t>(2e)  CACEM</t>
  </si>
  <si>
    <t>(3e) ACOMA</t>
  </si>
  <si>
    <t>(4e) Eurométropole Strasbourg)</t>
  </si>
  <si>
    <t>(6e) Fort de France</t>
  </si>
  <si>
    <t>(5e) ASC AFB</t>
  </si>
  <si>
    <t>CLASSEMENT GENERAL FINAL</t>
  </si>
  <si>
    <t xml:space="preserve">1er </t>
  </si>
  <si>
    <t xml:space="preserve">2ème </t>
  </si>
  <si>
    <t xml:space="preserve">3ème </t>
  </si>
  <si>
    <t xml:space="preserve">5ème </t>
  </si>
  <si>
    <t>8ème</t>
  </si>
  <si>
    <t xml:space="preserve">6ème </t>
  </si>
  <si>
    <t>ASBF</t>
  </si>
  <si>
    <t>Eurométropole Strasbourg</t>
  </si>
  <si>
    <t>CGSS</t>
  </si>
  <si>
    <t>PCL 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</si>
</sst>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6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8"/>
      <name val="Aptos Narrow"/>
      <family val="2"/>
      <scheme val="minor"/>
    </font>
    <font>
      <b/>
      <sz val="12"/>
      <color rgb="FFFF9900"/>
      <name val="Calibri"/>
      <family val="2"/>
    </font>
    <font>
      <sz val="11"/>
      <color rgb="FFFF9900"/>
      <name val="Calibri"/>
      <family val="2"/>
    </font>
    <font>
      <b/>
      <sz val="11"/>
      <name val="Calibri"/>
      <family val="2"/>
    </font>
    <font>
      <b/>
      <sz val="11"/>
      <color rgb="FFFF9900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FFC000"/>
      <name val="Calibri"/>
      <family val="2"/>
    </font>
    <font>
      <b/>
      <sz val="12"/>
      <color rgb="FF33CC33"/>
      <name val="Calibri"/>
      <family val="2"/>
    </font>
    <font>
      <b/>
      <sz val="12"/>
      <color rgb="FF33CCFF"/>
      <name val="Calibri"/>
      <family val="2"/>
    </font>
    <font>
      <b/>
      <sz val="11"/>
      <color rgb="FF33CCFF"/>
      <name val="Calibri"/>
      <family val="2"/>
    </font>
    <font>
      <b/>
      <sz val="11"/>
      <color rgb="FF33CC33"/>
      <name val="Calibri"/>
      <family val="2"/>
    </font>
    <font>
      <b/>
      <sz val="11"/>
      <color rgb="FFFF33CC"/>
      <name val="Calibri"/>
      <family val="2"/>
    </font>
    <font>
      <b/>
      <sz val="11"/>
      <color rgb="FF00B0F0"/>
      <name val="Calibri"/>
      <family val="2"/>
    </font>
    <font>
      <b/>
      <sz val="14"/>
      <color theme="7"/>
      <name val="Calibri"/>
      <family val="2"/>
    </font>
    <font>
      <sz val="11"/>
      <color rgb="FF3399FF"/>
      <name val="Calibri"/>
      <family val="2"/>
    </font>
    <font>
      <sz val="9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11"/>
      <color rgb="FF3399FF"/>
      <name val="Calibri"/>
      <family val="2"/>
    </font>
    <font>
      <b/>
      <sz val="10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2"/>
      <color theme="3" tint="0.499984740745262"/>
      <name val="Calibri"/>
      <family val="2"/>
    </font>
    <font>
      <b/>
      <sz val="12"/>
      <color rgb="FF3399FF"/>
      <name val="Calibri"/>
      <family val="2"/>
    </font>
    <font>
      <sz val="14"/>
      <color theme="1"/>
      <name val="Aptos Narrow"/>
      <scheme val="minor"/>
    </font>
    <font>
      <b/>
      <sz val="18"/>
      <color rgb="FFFF0000"/>
      <name val="Aptos Narrow"/>
      <scheme val="minor"/>
    </font>
    <font>
      <b/>
      <sz val="14"/>
      <name val="Calibri"/>
      <family val="2"/>
    </font>
    <font>
      <b/>
      <sz val="14"/>
      <color theme="1"/>
      <name val="Aptos Narrow"/>
      <scheme val="minor"/>
    </font>
    <font>
      <b/>
      <sz val="14"/>
      <name val="Aptos Narrow"/>
      <scheme val="minor"/>
    </font>
    <font>
      <b/>
      <sz val="14"/>
      <color rgb="FFFF0000"/>
      <name val="Aptos Narrow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3" tint="0.749992370372631"/>
        <bgColor rgb="FF9CC2E5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6">
    <xf numFmtId="0" fontId="0" fillId="0" borderId="0" xfId="0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Border="1"/>
    <xf numFmtId="0" fontId="16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0" borderId="29" xfId="0" applyFont="1" applyBorder="1" applyAlignment="1">
      <alignment horizontal="center"/>
    </xf>
    <xf numFmtId="0" fontId="3" fillId="0" borderId="18" xfId="0" applyFont="1" applyBorder="1"/>
    <xf numFmtId="0" fontId="3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top"/>
    </xf>
    <xf numFmtId="0" fontId="0" fillId="3" borderId="0" xfId="0" applyFill="1"/>
    <xf numFmtId="0" fontId="5" fillId="0" borderId="3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16" fontId="4" fillId="0" borderId="39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3" fillId="2" borderId="40" xfId="0" applyFont="1" applyFill="1" applyBorder="1" applyAlignment="1">
      <alignment horizontal="center" vertical="center"/>
    </xf>
    <xf numFmtId="16" fontId="4" fillId="0" borderId="41" xfId="0" applyNumberFormat="1" applyFont="1" applyBorder="1" applyAlignment="1">
      <alignment horizontal="center"/>
    </xf>
    <xf numFmtId="20" fontId="4" fillId="0" borderId="41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16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1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20" fontId="4" fillId="0" borderId="46" xfId="0" applyNumberFormat="1" applyFont="1" applyBorder="1" applyAlignment="1">
      <alignment horizontal="center"/>
    </xf>
    <xf numFmtId="0" fontId="3" fillId="6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6" borderId="48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3" fillId="6" borderId="45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13" fillId="6" borderId="40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16" fontId="4" fillId="0" borderId="52" xfId="0" applyNumberFormat="1" applyFont="1" applyBorder="1" applyAlignment="1">
      <alignment horizontal="center"/>
    </xf>
    <xf numFmtId="0" fontId="13" fillId="2" borderId="54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5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8" fillId="0" borderId="64" xfId="0" applyNumberFormat="1" applyFont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7" borderId="0" xfId="0" applyFill="1"/>
    <xf numFmtId="0" fontId="0" fillId="0" borderId="0" xfId="0" applyFill="1"/>
    <xf numFmtId="0" fontId="0" fillId="8" borderId="0" xfId="0" applyFill="1"/>
    <xf numFmtId="0" fontId="20" fillId="0" borderId="41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8" fillId="9" borderId="49" xfId="0" applyFont="1" applyFill="1" applyBorder="1" applyAlignment="1">
      <alignment horizontal="center"/>
    </xf>
    <xf numFmtId="0" fontId="3" fillId="9" borderId="49" xfId="0" applyFont="1" applyFill="1" applyBorder="1" applyAlignment="1">
      <alignment horizontal="center"/>
    </xf>
    <xf numFmtId="0" fontId="8" fillId="9" borderId="50" xfId="0" applyFont="1" applyFill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49" fontId="3" fillId="0" borderId="18" xfId="0" applyNumberFormat="1" applyFont="1" applyBorder="1"/>
    <xf numFmtId="0" fontId="3" fillId="0" borderId="65" xfId="0" applyFont="1" applyBorder="1" applyAlignment="1">
      <alignment horizontal="center"/>
    </xf>
    <xf numFmtId="0" fontId="3" fillId="0" borderId="66" xfId="0" applyFont="1" applyBorder="1"/>
    <xf numFmtId="0" fontId="36" fillId="0" borderId="67" xfId="0" applyFont="1" applyBorder="1"/>
    <xf numFmtId="0" fontId="0" fillId="0" borderId="68" xfId="0" applyBorder="1"/>
    <xf numFmtId="0" fontId="3" fillId="0" borderId="16" xfId="0" applyFont="1" applyBorder="1" applyAlignment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2" xfId="0" quotePrefix="1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37" fillId="0" borderId="41" xfId="0" applyFont="1" applyBorder="1" applyAlignment="1">
      <alignment horizontal="left" vertical="center"/>
    </xf>
    <xf numFmtId="0" fontId="37" fillId="0" borderId="39" xfId="0" applyFont="1" applyBorder="1" applyAlignment="1">
      <alignment horizontal="left" vertical="center"/>
    </xf>
    <xf numFmtId="0" fontId="37" fillId="0" borderId="46" xfId="0" applyFont="1" applyBorder="1" applyAlignment="1">
      <alignment horizontal="left" vertical="center"/>
    </xf>
    <xf numFmtId="0" fontId="37" fillId="0" borderId="42" xfId="0" applyFont="1" applyBorder="1" applyAlignment="1">
      <alignment horizontal="left" vertical="center"/>
    </xf>
    <xf numFmtId="0" fontId="37" fillId="0" borderId="44" xfId="0" applyFont="1" applyBorder="1" applyAlignment="1">
      <alignment horizontal="left" vertical="center"/>
    </xf>
    <xf numFmtId="0" fontId="37" fillId="0" borderId="4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8" fillId="0" borderId="6" xfId="0" applyFont="1" applyBorder="1" applyAlignment="1">
      <alignment horizontal="center"/>
    </xf>
    <xf numFmtId="0" fontId="5" fillId="0" borderId="42" xfId="0" applyFont="1" applyBorder="1" applyAlignment="1">
      <alignment horizontal="left" vertical="center"/>
    </xf>
    <xf numFmtId="0" fontId="40" fillId="0" borderId="24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2" fillId="0" borderId="44" xfId="0" applyFont="1" applyBorder="1" applyAlignment="1">
      <alignment horizontal="center"/>
    </xf>
    <xf numFmtId="0" fontId="39" fillId="0" borderId="39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43" fillId="0" borderId="39" xfId="0" applyFont="1" applyBorder="1" applyAlignment="1">
      <alignment horizontal="center"/>
    </xf>
    <xf numFmtId="0" fontId="43" fillId="0" borderId="44" xfId="0" applyFont="1" applyBorder="1" applyAlignment="1">
      <alignment horizontal="left" vertical="center"/>
    </xf>
    <xf numFmtId="0" fontId="43" fillId="0" borderId="46" xfId="0" applyFont="1" applyBorder="1" applyAlignment="1">
      <alignment horizontal="center"/>
    </xf>
    <xf numFmtId="0" fontId="43" fillId="0" borderId="47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11" fillId="0" borderId="40" xfId="0" applyFont="1" applyBorder="1" applyAlignment="1">
      <alignment horizontal="center"/>
    </xf>
    <xf numFmtId="0" fontId="12" fillId="0" borderId="41" xfId="0" applyFont="1" applyBorder="1"/>
    <xf numFmtId="0" fontId="12" fillId="0" borderId="42" xfId="0" applyFont="1" applyBorder="1"/>
    <xf numFmtId="0" fontId="7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0" fillId="0" borderId="39" xfId="0" applyBorder="1"/>
    <xf numFmtId="0" fontId="12" fillId="0" borderId="44" xfId="0" applyFont="1" applyBorder="1"/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2" fillId="0" borderId="14" xfId="0" applyFont="1" applyBorder="1"/>
    <xf numFmtId="0" fontId="12" fillId="0" borderId="15" xfId="0" applyFont="1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9" xfId="0" applyFont="1" applyBorder="1"/>
    <xf numFmtId="0" fontId="12" fillId="0" borderId="22" xfId="0" applyFont="1" applyBorder="1"/>
    <xf numFmtId="0" fontId="4" fillId="0" borderId="27" xfId="0" applyFont="1" applyBorder="1" applyAlignment="1">
      <alignment horizontal="center"/>
    </xf>
    <xf numFmtId="0" fontId="12" fillId="0" borderId="28" xfId="0" applyFont="1" applyBorder="1"/>
    <xf numFmtId="0" fontId="1" fillId="4" borderId="32" xfId="0" applyFont="1" applyFill="1" applyBorder="1" applyAlignment="1">
      <alignment horizontal="center" vertical="center"/>
    </xf>
    <xf numFmtId="0" fontId="12" fillId="0" borderId="33" xfId="0" applyFont="1" applyBorder="1"/>
    <xf numFmtId="0" fontId="12" fillId="0" borderId="34" xfId="0" applyFont="1" applyBorder="1"/>
    <xf numFmtId="0" fontId="3" fillId="0" borderId="0" xfId="0" applyFont="1" applyAlignment="1">
      <alignment horizontal="center"/>
    </xf>
    <xf numFmtId="0" fontId="12" fillId="0" borderId="0" xfId="0" applyFont="1"/>
    <xf numFmtId="0" fontId="18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3" fillId="0" borderId="9" xfId="0" applyFont="1" applyBorder="1" applyAlignment="1">
      <alignment horizontal="center"/>
    </xf>
    <xf numFmtId="0" fontId="12" fillId="0" borderId="10" xfId="0" applyFont="1" applyBorder="1"/>
    <xf numFmtId="0" fontId="12" fillId="0" borderId="20" xfId="0" applyFont="1" applyBorder="1"/>
    <xf numFmtId="0" fontId="3" fillId="0" borderId="31" xfId="0" applyFont="1" applyBorder="1" applyAlignment="1">
      <alignment horizontal="center"/>
    </xf>
    <xf numFmtId="0" fontId="0" fillId="0" borderId="31" xfId="0" applyBorder="1"/>
    <xf numFmtId="0" fontId="12" fillId="0" borderId="30" xfId="0" applyFont="1" applyBorder="1"/>
    <xf numFmtId="0" fontId="11" fillId="0" borderId="3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2" fillId="0" borderId="36" xfId="0" applyFont="1" applyBorder="1"/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0" borderId="37" xfId="0" applyFont="1" applyBorder="1" applyAlignment="1">
      <alignment horizontal="center"/>
    </xf>
    <xf numFmtId="0" fontId="12" fillId="0" borderId="38" xfId="0" applyFont="1" applyBorder="1"/>
    <xf numFmtId="0" fontId="18" fillId="0" borderId="61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2" fillId="0" borderId="39" xfId="0" applyFont="1" applyBorder="1"/>
    <xf numFmtId="0" fontId="0" fillId="0" borderId="39" xfId="0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4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 vertical="center"/>
    </xf>
    <xf numFmtId="0" fontId="1" fillId="0" borderId="39" xfId="0" applyFont="1" applyBorder="1"/>
    <xf numFmtId="0" fontId="1" fillId="0" borderId="39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99FF"/>
      <color rgb="FFFF9900"/>
      <color rgb="FF33CC33"/>
      <color rgb="FFFF33CC"/>
      <color rgb="FF33CCFF"/>
      <color rgb="FF00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723900" cy="6159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5706362-11FD-4B84-8476-293195DD3A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723900" cy="615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0</xdr:row>
      <xdr:rowOff>25400</xdr:rowOff>
    </xdr:from>
    <xdr:ext cx="723900" cy="6223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32985DC5-D018-4EE0-A1EA-66105DF924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" y="25400"/>
          <a:ext cx="723900" cy="622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9300" cy="6413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85432525-9724-4956-B0F1-4FDF6A4575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9300" cy="6413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2950" cy="6477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C30F8652-CC3F-43DE-B940-25F5CEF359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2950" cy="6477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350" cy="6350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822940AE-1C6C-4E91-B99B-51BAAB2C0C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8350" cy="635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0"/>
  <sheetViews>
    <sheetView view="pageLayout" topLeftCell="H3" zoomScaleNormal="120" workbookViewId="0">
      <selection activeCell="K13" sqref="K13"/>
    </sheetView>
  </sheetViews>
  <sheetFormatPr baseColWidth="10" defaultColWidth="14.5" defaultRowHeight="13.8"/>
  <cols>
    <col min="1" max="3" width="10.69921875" customWidth="1"/>
    <col min="4" max="4" width="32.296875" customWidth="1"/>
    <col min="5" max="5" width="11.09765625" customWidth="1"/>
    <col min="6" max="6" width="10" customWidth="1"/>
    <col min="7" max="7" width="32.09765625" customWidth="1"/>
    <col min="8" max="8" width="6.69921875" customWidth="1"/>
    <col min="9" max="9" width="8" customWidth="1"/>
    <col min="10" max="10" width="20.3984375" customWidth="1"/>
    <col min="11" max="11" width="28.3984375" style="101" customWidth="1"/>
    <col min="12" max="12" width="6.69921875" customWidth="1"/>
    <col min="13" max="14" width="6.296875" customWidth="1"/>
    <col min="15" max="15" width="8.5" customWidth="1"/>
    <col min="16" max="16" width="10.69921875" customWidth="1"/>
    <col min="17" max="18" width="8.69921875" customWidth="1"/>
    <col min="19" max="25" width="10.69921875" customWidth="1"/>
  </cols>
  <sheetData>
    <row r="1" spans="1:25" ht="18">
      <c r="A1" s="172" t="s">
        <v>25</v>
      </c>
      <c r="B1" s="173"/>
      <c r="C1" s="173"/>
      <c r="D1" s="173"/>
      <c r="E1" s="173"/>
      <c r="F1" s="173"/>
      <c r="G1" s="173"/>
      <c r="H1" s="2"/>
      <c r="I1" s="2"/>
      <c r="J1" s="172" t="s">
        <v>25</v>
      </c>
      <c r="K1" s="172"/>
      <c r="L1" s="173"/>
      <c r="M1" s="173"/>
      <c r="N1" s="173"/>
      <c r="O1" s="173"/>
      <c r="P1" s="173"/>
      <c r="Q1" s="2"/>
      <c r="R1" s="2"/>
      <c r="S1" s="2"/>
      <c r="T1" s="3"/>
      <c r="U1" s="3"/>
      <c r="V1" s="3"/>
      <c r="W1" s="3"/>
      <c r="X1" s="3"/>
      <c r="Y1" s="3"/>
    </row>
    <row r="2" spans="1:25" ht="18">
      <c r="A2" s="172" t="s">
        <v>21</v>
      </c>
      <c r="B2" s="173"/>
      <c r="C2" s="173"/>
      <c r="D2" s="173"/>
      <c r="E2" s="173"/>
      <c r="F2" s="173"/>
      <c r="G2" s="173"/>
      <c r="H2" s="2"/>
      <c r="I2" s="2"/>
      <c r="J2" s="172" t="s">
        <v>21</v>
      </c>
      <c r="K2" s="172"/>
      <c r="L2" s="173"/>
      <c r="M2" s="173"/>
      <c r="N2" s="173"/>
      <c r="O2" s="173"/>
      <c r="P2" s="173"/>
      <c r="Q2" s="2"/>
      <c r="R2" s="2"/>
      <c r="S2" s="2"/>
      <c r="T2" s="3"/>
      <c r="U2" s="3"/>
      <c r="V2" s="3"/>
      <c r="W2" s="3"/>
      <c r="X2" s="3"/>
      <c r="Y2" s="3"/>
    </row>
    <row r="3" spans="1:25" ht="14.4" thickBot="1"/>
    <row r="4" spans="1:25" ht="21">
      <c r="A4" s="174" t="s">
        <v>54</v>
      </c>
      <c r="B4" s="175"/>
      <c r="C4" s="176"/>
      <c r="D4" s="4"/>
      <c r="E4" s="177" t="s">
        <v>16</v>
      </c>
      <c r="F4" s="177"/>
      <c r="G4" s="4"/>
    </row>
    <row r="5" spans="1:25" ht="14.4">
      <c r="A5" s="178" t="s">
        <v>18</v>
      </c>
      <c r="B5" s="179"/>
      <c r="C5" s="180"/>
      <c r="D5" s="5"/>
      <c r="E5" s="24" t="s">
        <v>16</v>
      </c>
      <c r="F5" s="1" t="s">
        <v>16</v>
      </c>
      <c r="G5" s="1"/>
    </row>
    <row r="6" spans="1:25" ht="15" thickBot="1">
      <c r="A6" s="178" t="s">
        <v>29</v>
      </c>
      <c r="B6" s="179"/>
      <c r="C6" s="180"/>
      <c r="E6" s="1" t="s">
        <v>16</v>
      </c>
      <c r="F6" s="1" t="s">
        <v>16</v>
      </c>
      <c r="G6" s="1"/>
      <c r="P6" t="s">
        <v>16</v>
      </c>
    </row>
    <row r="7" spans="1:25" ht="16.2" thickBot="1">
      <c r="A7" s="178" t="s">
        <v>50</v>
      </c>
      <c r="B7" s="179"/>
      <c r="C7" s="180"/>
      <c r="D7" s="5"/>
      <c r="E7" s="1" t="s">
        <v>16</v>
      </c>
      <c r="F7" s="1" t="s">
        <v>16</v>
      </c>
      <c r="G7" s="1"/>
      <c r="J7" s="181" t="s">
        <v>76</v>
      </c>
      <c r="K7" s="182"/>
      <c r="L7" s="183"/>
      <c r="M7" s="183"/>
      <c r="N7" s="183"/>
      <c r="O7" s="183"/>
      <c r="P7" s="183"/>
      <c r="Q7" s="183"/>
      <c r="R7" s="184"/>
    </row>
    <row r="8" spans="1:25" ht="17.25" customHeight="1" thickBot="1">
      <c r="A8" s="185" t="s">
        <v>30</v>
      </c>
      <c r="B8" s="186"/>
      <c r="C8" s="187"/>
      <c r="D8" t="s">
        <v>69</v>
      </c>
      <c r="E8" s="1" t="s">
        <v>16</v>
      </c>
      <c r="F8" s="25" t="s">
        <v>16</v>
      </c>
      <c r="G8" s="1"/>
      <c r="J8" s="188" t="s">
        <v>54</v>
      </c>
      <c r="K8" s="189"/>
      <c r="L8" s="190"/>
      <c r="M8" s="190"/>
      <c r="N8" s="190"/>
      <c r="O8" s="190"/>
      <c r="P8" s="190"/>
      <c r="Q8" s="190"/>
      <c r="R8" s="191"/>
    </row>
    <row r="9" spans="1:25" ht="14.4">
      <c r="A9" s="197" t="s">
        <v>16</v>
      </c>
      <c r="B9" s="173"/>
      <c r="C9" s="198"/>
      <c r="D9" s="5"/>
      <c r="E9" s="5"/>
      <c r="F9" s="1"/>
      <c r="G9" s="1"/>
      <c r="J9" s="7" t="s">
        <v>2</v>
      </c>
      <c r="K9" s="140"/>
      <c r="L9" s="8" t="s">
        <v>3</v>
      </c>
      <c r="M9" s="8" t="s">
        <v>4</v>
      </c>
      <c r="N9" s="8" t="s">
        <v>5</v>
      </c>
      <c r="O9" s="8" t="s">
        <v>8</v>
      </c>
      <c r="P9" s="8" t="s">
        <v>19</v>
      </c>
      <c r="Q9" s="8" t="s">
        <v>20</v>
      </c>
      <c r="R9" s="9" t="s">
        <v>9</v>
      </c>
    </row>
    <row r="10" spans="1:25" ht="16.5" customHeight="1">
      <c r="A10" s="197" t="s">
        <v>16</v>
      </c>
      <c r="B10" s="173"/>
      <c r="C10" s="198"/>
      <c r="E10" s="5"/>
      <c r="F10" s="1"/>
      <c r="G10" s="1"/>
      <c r="H10" s="4"/>
      <c r="J10" s="10" t="str">
        <f>+A5</f>
        <v>FAS BANQUE DE France</v>
      </c>
      <c r="K10" s="141"/>
      <c r="L10" s="6">
        <v>0</v>
      </c>
      <c r="M10" s="6">
        <v>3</v>
      </c>
      <c r="N10" s="6"/>
      <c r="O10" s="11">
        <v>3</v>
      </c>
      <c r="P10" s="137" t="s">
        <v>86</v>
      </c>
      <c r="Q10" s="6"/>
      <c r="R10" s="12"/>
    </row>
    <row r="11" spans="1:25" ht="15.6">
      <c r="A11" s="197" t="s">
        <v>16</v>
      </c>
      <c r="B11" s="173"/>
      <c r="C11" s="198"/>
      <c r="D11" s="5"/>
      <c r="H11" s="1"/>
      <c r="J11" s="10" t="str">
        <f>A6</f>
        <v>POLICE SPORT LOISIRS 972</v>
      </c>
      <c r="K11" s="141"/>
      <c r="L11" s="6">
        <v>3</v>
      </c>
      <c r="M11" s="6">
        <v>2</v>
      </c>
      <c r="N11" s="6"/>
      <c r="O11" s="11">
        <v>5</v>
      </c>
      <c r="P11" s="137" t="s">
        <v>35</v>
      </c>
      <c r="Q11" s="6"/>
      <c r="R11" s="12"/>
    </row>
    <row r="12" spans="1:25" ht="15.6">
      <c r="A12" s="197" t="s">
        <v>16</v>
      </c>
      <c r="B12" s="197"/>
      <c r="C12" s="197"/>
      <c r="D12" t="s">
        <v>16</v>
      </c>
      <c r="H12" s="1"/>
      <c r="J12" s="10" t="str">
        <f>A7</f>
        <v>CACEM 2</v>
      </c>
      <c r="K12" s="141"/>
      <c r="L12" s="6">
        <v>0</v>
      </c>
      <c r="M12" s="6">
        <v>0</v>
      </c>
      <c r="N12" s="6"/>
      <c r="O12" s="11">
        <v>0</v>
      </c>
      <c r="P12" s="137" t="s">
        <v>87</v>
      </c>
      <c r="Q12" s="6"/>
      <c r="R12" s="12"/>
    </row>
    <row r="13" spans="1:25" ht="16.2" thickBot="1">
      <c r="H13" s="1"/>
      <c r="J13" s="139" t="str">
        <f>A8</f>
        <v>EQUIPE 1</v>
      </c>
      <c r="K13" s="142" t="s">
        <v>69</v>
      </c>
      <c r="L13" s="20">
        <v>3</v>
      </c>
      <c r="M13" s="20">
        <v>1</v>
      </c>
      <c r="N13" s="20"/>
      <c r="O13" s="21">
        <v>4</v>
      </c>
      <c r="P13" s="138" t="s">
        <v>85</v>
      </c>
      <c r="Q13" s="20"/>
      <c r="R13" s="22"/>
    </row>
    <row r="14" spans="1:25" ht="15.6">
      <c r="A14" s="199" t="s">
        <v>47</v>
      </c>
      <c r="B14" s="200"/>
      <c r="C14" s="200"/>
      <c r="D14" s="200"/>
      <c r="E14" s="200"/>
      <c r="F14" s="200"/>
      <c r="G14" s="201"/>
      <c r="H14" s="1"/>
      <c r="J14" s="27"/>
      <c r="K14" s="27"/>
      <c r="L14" s="27"/>
      <c r="M14" s="27"/>
      <c r="N14" s="27"/>
      <c r="O14" s="27"/>
      <c r="P14" s="27"/>
      <c r="Q14" s="27"/>
      <c r="R14" s="27"/>
    </row>
    <row r="15" spans="1:25" ht="14.4">
      <c r="A15" s="13" t="s">
        <v>10</v>
      </c>
      <c r="B15" s="14" t="s">
        <v>11</v>
      </c>
      <c r="C15" s="14" t="s">
        <v>12</v>
      </c>
      <c r="D15" s="202" t="s">
        <v>13</v>
      </c>
      <c r="E15" s="203"/>
      <c r="F15" s="203"/>
      <c r="G15" s="204"/>
      <c r="H15" s="1"/>
      <c r="J15" s="27"/>
      <c r="K15" s="27"/>
      <c r="L15" s="27"/>
      <c r="M15" s="27"/>
      <c r="N15" s="27"/>
      <c r="O15" s="27"/>
      <c r="P15" s="27"/>
      <c r="Q15" s="27"/>
      <c r="R15" s="27"/>
    </row>
    <row r="16" spans="1:25" ht="15" thickBot="1">
      <c r="A16" s="15"/>
      <c r="B16" s="16"/>
      <c r="C16" s="16"/>
      <c r="D16" s="17"/>
      <c r="E16" s="192" t="s">
        <v>41</v>
      </c>
      <c r="F16" s="193"/>
      <c r="G16" s="18"/>
      <c r="H16" s="1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15" thickBot="1">
      <c r="A17" s="194" t="s">
        <v>76</v>
      </c>
      <c r="B17" s="195"/>
      <c r="C17" s="195"/>
      <c r="D17" s="195"/>
      <c r="E17" s="195"/>
      <c r="F17" s="195"/>
      <c r="G17" s="196"/>
    </row>
    <row r="18" spans="1:18" ht="15.6">
      <c r="A18" s="37">
        <v>1</v>
      </c>
      <c r="B18" s="38">
        <v>45422</v>
      </c>
      <c r="C18" s="39" t="s">
        <v>14</v>
      </c>
      <c r="D18" s="41" t="str">
        <f>A5</f>
        <v>FAS BANQUE DE France</v>
      </c>
      <c r="E18" s="105">
        <v>0</v>
      </c>
      <c r="F18" s="105">
        <v>3</v>
      </c>
      <c r="G18" s="85" t="str">
        <f>A6</f>
        <v>POLICE SPORT LOISIRS 972</v>
      </c>
      <c r="K18" s="143"/>
    </row>
    <row r="19" spans="1:18" ht="15.75" customHeight="1">
      <c r="A19" s="43">
        <v>2</v>
      </c>
      <c r="B19" s="35">
        <v>45422</v>
      </c>
      <c r="C19" s="30" t="s">
        <v>14</v>
      </c>
      <c r="D19" s="29" t="str">
        <f>A7</f>
        <v>CACEM 2</v>
      </c>
      <c r="E19" s="107">
        <v>0</v>
      </c>
      <c r="F19" s="106">
        <v>3</v>
      </c>
      <c r="G19" s="34" t="str">
        <f>A8</f>
        <v>EQUIPE 1</v>
      </c>
    </row>
    <row r="20" spans="1:18" ht="15.75" customHeight="1">
      <c r="A20" s="44">
        <v>3</v>
      </c>
      <c r="B20" s="35">
        <v>45422</v>
      </c>
      <c r="C20" s="36" t="s">
        <v>31</v>
      </c>
      <c r="D20" s="29" t="str">
        <f>A5</f>
        <v>FAS BANQUE DE France</v>
      </c>
      <c r="E20" s="106">
        <v>3</v>
      </c>
      <c r="F20" s="106">
        <v>0</v>
      </c>
      <c r="G20" s="34" t="str">
        <f>A7</f>
        <v>CACEM 2</v>
      </c>
    </row>
    <row r="21" spans="1:18" s="27" customFormat="1" ht="15.75" customHeight="1">
      <c r="A21" s="45">
        <v>1</v>
      </c>
      <c r="B21" s="35">
        <v>45422</v>
      </c>
      <c r="C21" s="31" t="s">
        <v>15</v>
      </c>
      <c r="D21" s="29" t="str">
        <f>A6</f>
        <v>POLICE SPORT LOISIRS 972</v>
      </c>
      <c r="E21" s="106">
        <v>2</v>
      </c>
      <c r="F21" s="106">
        <v>1</v>
      </c>
      <c r="G21" s="34" t="str">
        <f>A8</f>
        <v>EQUIPE 1</v>
      </c>
      <c r="J21"/>
      <c r="K21" s="101"/>
      <c r="L21"/>
      <c r="M21"/>
      <c r="N21"/>
      <c r="O21"/>
      <c r="P21"/>
      <c r="Q21"/>
      <c r="R21"/>
    </row>
    <row r="22" spans="1:18" s="27" customFormat="1" ht="15.75" customHeight="1">
      <c r="A22" s="45">
        <v>2</v>
      </c>
      <c r="B22" s="35">
        <v>45422</v>
      </c>
      <c r="C22" s="31" t="s">
        <v>15</v>
      </c>
      <c r="D22" s="29" t="str">
        <f>A5</f>
        <v>FAS BANQUE DE France</v>
      </c>
      <c r="E22" s="109">
        <v>1</v>
      </c>
      <c r="F22" s="109">
        <v>2</v>
      </c>
      <c r="G22" s="34" t="str">
        <f>A8</f>
        <v>EQUIPE 1</v>
      </c>
      <c r="J22"/>
      <c r="K22" s="101"/>
      <c r="L22"/>
      <c r="M22"/>
      <c r="N22"/>
      <c r="O22"/>
      <c r="P22"/>
      <c r="Q22"/>
      <c r="R22"/>
    </row>
    <row r="23" spans="1:18" s="27" customFormat="1" ht="15.75" customHeight="1" thickBot="1">
      <c r="A23" s="91">
        <v>3</v>
      </c>
      <c r="B23" s="49">
        <v>45422</v>
      </c>
      <c r="C23" s="92" t="s">
        <v>32</v>
      </c>
      <c r="D23" s="56" t="str">
        <f>A6</f>
        <v>POLICE SPORT LOISIRS 972</v>
      </c>
      <c r="E23" s="108">
        <v>3</v>
      </c>
      <c r="F23" s="108">
        <v>0</v>
      </c>
      <c r="G23" s="58" t="str">
        <f>A7</f>
        <v>CACEM 2</v>
      </c>
      <c r="J23"/>
      <c r="K23" s="101"/>
      <c r="L23"/>
      <c r="M23"/>
      <c r="N23"/>
      <c r="O23"/>
      <c r="P23"/>
      <c r="Q23"/>
      <c r="R23"/>
    </row>
    <row r="24" spans="1:18" ht="15.75" customHeight="1"/>
    <row r="25" spans="1:18" ht="15.75" customHeight="1"/>
    <row r="26" spans="1:18" ht="15.75" customHeight="1"/>
    <row r="27" spans="1:18" ht="15.75" customHeight="1"/>
    <row r="28" spans="1:18" ht="15.75" customHeight="1"/>
    <row r="29" spans="1:18" ht="15.75" customHeight="1"/>
    <row r="30" spans="1:18" ht="15.75" customHeight="1"/>
    <row r="31" spans="1:18" ht="15.75" customHeight="1"/>
    <row r="32" spans="1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20">
    <mergeCell ref="E16:F16"/>
    <mergeCell ref="A17:G17"/>
    <mergeCell ref="A9:C9"/>
    <mergeCell ref="A10:C10"/>
    <mergeCell ref="A11:C11"/>
    <mergeCell ref="A12:C12"/>
    <mergeCell ref="A14:G14"/>
    <mergeCell ref="D15:G15"/>
    <mergeCell ref="A5:C5"/>
    <mergeCell ref="A6:C6"/>
    <mergeCell ref="A7:C7"/>
    <mergeCell ref="J7:R7"/>
    <mergeCell ref="A8:C8"/>
    <mergeCell ref="J8:R8"/>
    <mergeCell ref="A1:G1"/>
    <mergeCell ref="J1:P1"/>
    <mergeCell ref="A2:G2"/>
    <mergeCell ref="J2:P2"/>
    <mergeCell ref="A4:C4"/>
    <mergeCell ref="E4:F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0"/>
  <sheetViews>
    <sheetView view="pageLayout" zoomScaleNormal="100" workbookViewId="0">
      <selection activeCell="K19" sqref="K19"/>
    </sheetView>
  </sheetViews>
  <sheetFormatPr baseColWidth="10" defaultColWidth="14.5" defaultRowHeight="13.8"/>
  <cols>
    <col min="1" max="3" width="10.69921875" customWidth="1"/>
    <col min="4" max="4" width="32.296875" customWidth="1"/>
    <col min="5" max="5" width="11.09765625" customWidth="1"/>
    <col min="6" max="6" width="10" customWidth="1"/>
    <col min="7" max="7" width="32.09765625" customWidth="1"/>
    <col min="8" max="8" width="6.69921875" customWidth="1"/>
    <col min="9" max="9" width="11.5" customWidth="1"/>
    <col min="10" max="10" width="28.8984375" customWidth="1"/>
    <col min="11" max="11" width="10" customWidth="1"/>
    <col min="12" max="12" width="8.69921875" customWidth="1"/>
    <col min="13" max="13" width="8.09765625" customWidth="1"/>
    <col min="14" max="14" width="8.5" customWidth="1"/>
    <col min="15" max="15" width="10.69921875" customWidth="1"/>
    <col min="16" max="17" width="8.69921875" customWidth="1"/>
    <col min="18" max="24" width="10.69921875" customWidth="1"/>
  </cols>
  <sheetData>
    <row r="1" spans="1:24" ht="18">
      <c r="A1" s="172" t="s">
        <v>25</v>
      </c>
      <c r="B1" s="173"/>
      <c r="C1" s="173"/>
      <c r="D1" s="173"/>
      <c r="E1" s="173"/>
      <c r="F1" s="173"/>
      <c r="G1" s="173"/>
      <c r="H1" s="2"/>
      <c r="I1" s="2"/>
      <c r="J1" s="172" t="s">
        <v>25</v>
      </c>
      <c r="K1" s="173"/>
      <c r="L1" s="173"/>
      <c r="M1" s="173"/>
      <c r="N1" s="173"/>
      <c r="O1" s="173"/>
      <c r="P1" s="2"/>
      <c r="Q1" s="2"/>
      <c r="R1" s="2"/>
      <c r="S1" s="3"/>
      <c r="T1" s="3"/>
      <c r="U1" s="3"/>
      <c r="V1" s="3"/>
      <c r="W1" s="3"/>
      <c r="X1" s="3"/>
    </row>
    <row r="2" spans="1:24" ht="18">
      <c r="A2" s="172" t="s">
        <v>21</v>
      </c>
      <c r="B2" s="173"/>
      <c r="C2" s="173"/>
      <c r="D2" s="173"/>
      <c r="E2" s="173"/>
      <c r="F2" s="173"/>
      <c r="G2" s="173"/>
      <c r="H2" s="2"/>
      <c r="I2" s="2"/>
      <c r="J2" s="172" t="s">
        <v>21</v>
      </c>
      <c r="K2" s="173"/>
      <c r="L2" s="173"/>
      <c r="M2" s="173"/>
      <c r="N2" s="173"/>
      <c r="O2" s="173"/>
      <c r="P2" s="2"/>
      <c r="Q2" s="2"/>
      <c r="R2" s="2"/>
      <c r="S2" s="3"/>
      <c r="T2" s="3"/>
      <c r="U2" s="3"/>
      <c r="V2" s="3"/>
      <c r="W2" s="3"/>
      <c r="X2" s="3"/>
    </row>
    <row r="3" spans="1:24" ht="14.4" thickBot="1"/>
    <row r="4" spans="1:24" ht="21.6" thickBot="1">
      <c r="A4" s="174" t="s">
        <v>55</v>
      </c>
      <c r="B4" s="175"/>
      <c r="C4" s="176"/>
      <c r="D4" s="4"/>
      <c r="E4" s="177" t="s">
        <v>16</v>
      </c>
      <c r="F4" s="177"/>
      <c r="G4" s="4"/>
    </row>
    <row r="5" spans="1:24" ht="14.4">
      <c r="A5" s="205" t="s">
        <v>26</v>
      </c>
      <c r="B5" s="190"/>
      <c r="C5" s="206"/>
      <c r="D5" s="5"/>
      <c r="E5" s="24" t="s">
        <v>16</v>
      </c>
      <c r="F5" s="1" t="s">
        <v>16</v>
      </c>
      <c r="G5" s="1"/>
    </row>
    <row r="6" spans="1:24" ht="15" thickBot="1">
      <c r="A6" s="197" t="s">
        <v>46</v>
      </c>
      <c r="B6" s="173"/>
      <c r="C6" s="207"/>
      <c r="E6" s="1" t="s">
        <v>16</v>
      </c>
      <c r="F6" s="1" t="s">
        <v>16</v>
      </c>
      <c r="G6" s="1"/>
      <c r="O6" t="s">
        <v>16</v>
      </c>
    </row>
    <row r="7" spans="1:24" ht="16.2" thickBot="1">
      <c r="A7" s="197" t="s">
        <v>28</v>
      </c>
      <c r="B7" s="173"/>
      <c r="C7" s="207"/>
      <c r="D7" s="5"/>
      <c r="E7" s="1" t="s">
        <v>16</v>
      </c>
      <c r="F7" s="1" t="s">
        <v>16</v>
      </c>
      <c r="G7" s="1"/>
      <c r="J7" s="181" t="s">
        <v>76</v>
      </c>
      <c r="K7" s="183"/>
      <c r="L7" s="183"/>
      <c r="M7" s="183"/>
      <c r="N7" s="183"/>
      <c r="O7" s="183"/>
      <c r="P7" s="183"/>
      <c r="Q7" s="184"/>
    </row>
    <row r="8" spans="1:24" ht="17.25" customHeight="1" thickBot="1">
      <c r="A8" s="208" t="s">
        <v>27</v>
      </c>
      <c r="B8" s="209"/>
      <c r="C8" s="210"/>
      <c r="D8" t="s">
        <v>16</v>
      </c>
      <c r="E8" s="1" t="s">
        <v>16</v>
      </c>
      <c r="F8" s="25" t="s">
        <v>16</v>
      </c>
      <c r="G8" s="1"/>
      <c r="J8" s="188" t="s">
        <v>55</v>
      </c>
      <c r="K8" s="190"/>
      <c r="L8" s="190"/>
      <c r="M8" s="190"/>
      <c r="N8" s="190"/>
      <c r="O8" s="190"/>
      <c r="P8" s="190"/>
      <c r="Q8" s="191"/>
    </row>
    <row r="9" spans="1:24" ht="14.4">
      <c r="A9" s="197" t="s">
        <v>16</v>
      </c>
      <c r="B9" s="173"/>
      <c r="C9" s="198"/>
      <c r="D9" s="5"/>
      <c r="E9" s="5"/>
      <c r="F9" s="1"/>
      <c r="G9" s="1"/>
      <c r="J9" s="7" t="s">
        <v>2</v>
      </c>
      <c r="K9" s="8" t="s">
        <v>3</v>
      </c>
      <c r="L9" s="8" t="s">
        <v>4</v>
      </c>
      <c r="M9" s="8" t="s">
        <v>5</v>
      </c>
      <c r="N9" s="8" t="s">
        <v>8</v>
      </c>
      <c r="O9" s="8" t="s">
        <v>19</v>
      </c>
      <c r="P9" s="8" t="s">
        <v>20</v>
      </c>
      <c r="Q9" s="9" t="s">
        <v>9</v>
      </c>
    </row>
    <row r="10" spans="1:24" ht="16.5" customHeight="1">
      <c r="A10" s="197" t="s">
        <v>16</v>
      </c>
      <c r="B10" s="173"/>
      <c r="C10" s="198"/>
      <c r="E10" s="5"/>
      <c r="F10" s="1"/>
      <c r="G10" s="1"/>
      <c r="H10" s="4"/>
      <c r="J10" s="10" t="str">
        <f>+A5</f>
        <v xml:space="preserve">C G S S </v>
      </c>
      <c r="K10" s="6">
        <v>2</v>
      </c>
      <c r="L10" s="6">
        <v>3</v>
      </c>
      <c r="M10" s="6">
        <v>2</v>
      </c>
      <c r="N10" s="132">
        <v>7</v>
      </c>
      <c r="O10" s="135" t="s">
        <v>35</v>
      </c>
      <c r="P10" s="6"/>
      <c r="Q10" s="12"/>
    </row>
    <row r="11" spans="1:24" ht="18">
      <c r="A11" s="197" t="s">
        <v>16</v>
      </c>
      <c r="B11" s="173"/>
      <c r="C11" s="198"/>
      <c r="D11" s="5"/>
      <c r="H11" s="1"/>
      <c r="J11" s="144" t="str">
        <f>A6</f>
        <v>CACEM 1</v>
      </c>
      <c r="K11" s="6">
        <v>1</v>
      </c>
      <c r="L11" s="6">
        <v>0</v>
      </c>
      <c r="M11" s="6">
        <v>1</v>
      </c>
      <c r="N11" s="132">
        <v>2</v>
      </c>
      <c r="O11" s="135" t="s">
        <v>87</v>
      </c>
      <c r="P11" s="6"/>
      <c r="Q11" s="12"/>
    </row>
    <row r="12" spans="1:24" ht="18">
      <c r="A12" s="197" t="s">
        <v>16</v>
      </c>
      <c r="B12" s="197"/>
      <c r="C12" s="197"/>
      <c r="D12" t="s">
        <v>16</v>
      </c>
      <c r="H12" s="1"/>
      <c r="J12" s="10" t="str">
        <f>A7</f>
        <v>CONSTRUCTEL</v>
      </c>
      <c r="K12" s="6">
        <v>0</v>
      </c>
      <c r="L12" s="6">
        <v>0</v>
      </c>
      <c r="M12" s="6">
        <v>2</v>
      </c>
      <c r="N12" s="132">
        <v>2</v>
      </c>
      <c r="O12" s="135" t="s">
        <v>86</v>
      </c>
      <c r="P12" s="6"/>
      <c r="Q12" s="12"/>
    </row>
    <row r="13" spans="1:24" ht="18.600000000000001" thickBot="1">
      <c r="H13" s="1"/>
      <c r="J13" s="19" t="str">
        <f>A8</f>
        <v>TEAM CTM</v>
      </c>
      <c r="K13" s="20">
        <v>3</v>
      </c>
      <c r="L13" s="20">
        <v>3</v>
      </c>
      <c r="M13" s="20">
        <v>1</v>
      </c>
      <c r="N13" s="133">
        <v>7</v>
      </c>
      <c r="O13" s="136" t="s">
        <v>85</v>
      </c>
      <c r="P13" s="20"/>
      <c r="Q13" s="22"/>
    </row>
    <row r="14" spans="1:24" ht="15.6">
      <c r="A14" s="199" t="s">
        <v>47</v>
      </c>
      <c r="B14" s="200"/>
      <c r="C14" s="200"/>
      <c r="D14" s="200"/>
      <c r="E14" s="200"/>
      <c r="F14" s="200"/>
      <c r="G14" s="201"/>
      <c r="H14" s="1"/>
      <c r="J14" s="27"/>
      <c r="K14" s="27"/>
      <c r="L14" s="27"/>
      <c r="M14" s="27"/>
      <c r="N14" s="27"/>
      <c r="O14" s="27"/>
      <c r="P14" s="27"/>
      <c r="Q14" s="27"/>
    </row>
    <row r="15" spans="1:24" ht="14.4">
      <c r="A15" s="13" t="s">
        <v>10</v>
      </c>
      <c r="B15" s="14" t="s">
        <v>11</v>
      </c>
      <c r="C15" s="14" t="s">
        <v>12</v>
      </c>
      <c r="D15" s="202" t="s">
        <v>13</v>
      </c>
      <c r="E15" s="203"/>
      <c r="F15" s="203"/>
      <c r="G15" s="204"/>
      <c r="H15" s="1"/>
      <c r="J15" s="27"/>
      <c r="K15" s="27"/>
      <c r="L15" s="27"/>
      <c r="M15" s="27"/>
      <c r="N15" s="27"/>
      <c r="O15" s="27"/>
      <c r="P15" s="27"/>
      <c r="Q15" s="27"/>
    </row>
    <row r="16" spans="1:24" ht="15" thickBot="1">
      <c r="A16" s="15"/>
      <c r="B16" s="16"/>
      <c r="C16" s="16"/>
      <c r="D16" s="17"/>
      <c r="E16" s="192" t="s">
        <v>41</v>
      </c>
      <c r="F16" s="193"/>
      <c r="G16" s="18"/>
      <c r="H16" s="1"/>
      <c r="J16" s="27"/>
      <c r="K16" s="27"/>
      <c r="L16" s="27"/>
      <c r="M16" s="27"/>
      <c r="N16" s="27"/>
      <c r="O16" s="27"/>
      <c r="P16" s="27"/>
      <c r="Q16" s="27"/>
    </row>
    <row r="17" spans="1:17" ht="15" thickBot="1">
      <c r="A17" s="194" t="s">
        <v>76</v>
      </c>
      <c r="B17" s="195"/>
      <c r="C17" s="195"/>
      <c r="D17" s="195"/>
      <c r="E17" s="195"/>
      <c r="F17" s="195"/>
      <c r="G17" s="196"/>
    </row>
    <row r="18" spans="1:17" ht="15.6">
      <c r="A18" s="37">
        <v>1</v>
      </c>
      <c r="B18" s="38">
        <v>45422</v>
      </c>
      <c r="C18" s="39" t="s">
        <v>31</v>
      </c>
      <c r="D18" s="41" t="str">
        <f>A5</f>
        <v xml:space="preserve">C G S S </v>
      </c>
      <c r="E18" s="105">
        <v>2</v>
      </c>
      <c r="F18" s="105">
        <v>1</v>
      </c>
      <c r="G18" s="85" t="str">
        <f>A6</f>
        <v>CACEM 1</v>
      </c>
    </row>
    <row r="19" spans="1:17" ht="15.75" customHeight="1">
      <c r="A19" s="43">
        <v>2</v>
      </c>
      <c r="B19" s="35">
        <v>45422</v>
      </c>
      <c r="C19" s="30" t="s">
        <v>31</v>
      </c>
      <c r="D19" s="29" t="str">
        <f>A7</f>
        <v>CONSTRUCTEL</v>
      </c>
      <c r="E19" s="106">
        <v>0</v>
      </c>
      <c r="F19" s="106">
        <v>3</v>
      </c>
      <c r="G19" s="34" t="str">
        <f>A8</f>
        <v>TEAM CTM</v>
      </c>
      <c r="J19" s="103"/>
    </row>
    <row r="20" spans="1:17" ht="15.75" customHeight="1">
      <c r="A20" s="44">
        <v>3</v>
      </c>
      <c r="B20" s="35">
        <v>45422</v>
      </c>
      <c r="C20" s="36" t="s">
        <v>15</v>
      </c>
      <c r="D20" s="29" t="str">
        <f>A5</f>
        <v xml:space="preserve">C G S S </v>
      </c>
      <c r="E20" s="106">
        <v>3</v>
      </c>
      <c r="F20" s="106">
        <v>0</v>
      </c>
      <c r="G20" s="34" t="str">
        <f>A7</f>
        <v>CONSTRUCTEL</v>
      </c>
    </row>
    <row r="21" spans="1:17" s="27" customFormat="1" ht="15.75" customHeight="1">
      <c r="A21" s="45">
        <v>1</v>
      </c>
      <c r="B21" s="35">
        <v>45422</v>
      </c>
      <c r="C21" s="31" t="s">
        <v>32</v>
      </c>
      <c r="D21" s="29" t="str">
        <f>A6</f>
        <v>CACEM 1</v>
      </c>
      <c r="E21" s="106">
        <v>1</v>
      </c>
      <c r="F21" s="106">
        <v>2</v>
      </c>
      <c r="G21" s="34" t="str">
        <f>A7</f>
        <v>CONSTRUCTEL</v>
      </c>
      <c r="J21"/>
      <c r="K21"/>
      <c r="L21"/>
      <c r="M21"/>
      <c r="N21"/>
      <c r="O21"/>
      <c r="P21"/>
      <c r="Q21"/>
    </row>
    <row r="22" spans="1:17" s="27" customFormat="1" ht="15.75" customHeight="1">
      <c r="A22" s="45">
        <v>2</v>
      </c>
      <c r="B22" s="35">
        <v>45422</v>
      </c>
      <c r="C22" s="31" t="s">
        <v>32</v>
      </c>
      <c r="D22" s="29" t="str">
        <f>A5</f>
        <v xml:space="preserve">C G S S </v>
      </c>
      <c r="E22" s="106">
        <v>2</v>
      </c>
      <c r="F22" s="106">
        <v>1</v>
      </c>
      <c r="G22" s="34" t="str">
        <f>A8</f>
        <v>TEAM CTM</v>
      </c>
      <c r="J22"/>
      <c r="K22"/>
      <c r="L22"/>
      <c r="M22"/>
      <c r="N22"/>
      <c r="O22"/>
      <c r="P22"/>
      <c r="Q22"/>
    </row>
    <row r="23" spans="1:17" s="27" customFormat="1" ht="15.75" customHeight="1" thickBot="1">
      <c r="A23" s="91">
        <v>2</v>
      </c>
      <c r="B23" s="49">
        <v>45422</v>
      </c>
      <c r="C23" s="92" t="s">
        <v>45</v>
      </c>
      <c r="D23" s="56" t="str">
        <f>A6</f>
        <v>CACEM 1</v>
      </c>
      <c r="E23" s="134">
        <v>0</v>
      </c>
      <c r="F23" s="134">
        <v>3</v>
      </c>
      <c r="G23" s="58" t="str">
        <f>A8</f>
        <v>TEAM CTM</v>
      </c>
      <c r="J23"/>
      <c r="K23"/>
      <c r="L23"/>
      <c r="M23"/>
      <c r="N23"/>
      <c r="O23"/>
      <c r="P23"/>
      <c r="Q23"/>
    </row>
    <row r="24" spans="1:17" ht="15.75" customHeight="1"/>
    <row r="25" spans="1:17" ht="15.75" customHeight="1"/>
    <row r="26" spans="1:17" ht="15.75" customHeight="1"/>
    <row r="27" spans="1:17" ht="15.75" customHeight="1">
      <c r="G27" t="s">
        <v>83</v>
      </c>
    </row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20">
    <mergeCell ref="E16:F16"/>
    <mergeCell ref="A17:G17"/>
    <mergeCell ref="A9:C9"/>
    <mergeCell ref="A10:C10"/>
    <mergeCell ref="A11:C11"/>
    <mergeCell ref="A12:C12"/>
    <mergeCell ref="A14:G14"/>
    <mergeCell ref="D15:G15"/>
    <mergeCell ref="A5:C5"/>
    <mergeCell ref="A6:C6"/>
    <mergeCell ref="A7:C7"/>
    <mergeCell ref="J7:Q7"/>
    <mergeCell ref="A8:C8"/>
    <mergeCell ref="J8:Q8"/>
    <mergeCell ref="A1:G1"/>
    <mergeCell ref="J1:O1"/>
    <mergeCell ref="A2:G2"/>
    <mergeCell ref="J2:O2"/>
    <mergeCell ref="A4:C4"/>
    <mergeCell ref="E4:F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8"/>
  <sheetViews>
    <sheetView tabSelected="1" view="pageLayout" topLeftCell="A31" zoomScale="70" zoomScaleNormal="100" zoomScalePageLayoutView="70" workbookViewId="0">
      <selection activeCell="G44" sqref="G44"/>
    </sheetView>
  </sheetViews>
  <sheetFormatPr baseColWidth="10" defaultColWidth="14.5" defaultRowHeight="13.8"/>
  <cols>
    <col min="1" max="3" width="10.69921875" customWidth="1"/>
    <col min="4" max="4" width="32.296875" customWidth="1"/>
    <col min="5" max="5" width="8.09765625" customWidth="1"/>
    <col min="6" max="6" width="8.5" customWidth="1"/>
    <col min="7" max="7" width="32.09765625" customWidth="1"/>
    <col min="8" max="8" width="7.796875" style="95" customWidth="1"/>
    <col min="9" max="9" width="5.5" customWidth="1"/>
    <col min="10" max="10" width="28.8984375" customWidth="1"/>
    <col min="11" max="11" width="10" customWidth="1"/>
    <col min="12" max="12" width="8.69921875" customWidth="1"/>
    <col min="13" max="13" width="8.09765625" customWidth="1"/>
    <col min="14" max="14" width="8.5" customWidth="1"/>
    <col min="15" max="15" width="10.69921875" customWidth="1"/>
    <col min="16" max="17" width="8.69921875" customWidth="1"/>
    <col min="18" max="24" width="10.69921875" customWidth="1"/>
  </cols>
  <sheetData>
    <row r="1" spans="1:24" ht="18">
      <c r="A1" s="172" t="s">
        <v>25</v>
      </c>
      <c r="B1" s="173"/>
      <c r="C1" s="173"/>
      <c r="D1" s="173"/>
      <c r="E1" s="173"/>
      <c r="F1" s="173"/>
      <c r="G1" s="173"/>
      <c r="H1" s="94"/>
      <c r="I1" s="2"/>
      <c r="J1" s="172" t="s">
        <v>25</v>
      </c>
      <c r="K1" s="173"/>
      <c r="L1" s="173"/>
      <c r="M1" s="173"/>
      <c r="N1" s="173"/>
      <c r="O1" s="173"/>
      <c r="P1" s="2"/>
      <c r="Q1" s="2"/>
      <c r="R1" s="2"/>
      <c r="S1" s="3"/>
      <c r="T1" s="3"/>
      <c r="U1" s="3"/>
      <c r="V1" s="3"/>
      <c r="W1" s="3"/>
      <c r="X1" s="3"/>
    </row>
    <row r="2" spans="1:24" ht="18">
      <c r="A2" s="172" t="s">
        <v>21</v>
      </c>
      <c r="B2" s="173"/>
      <c r="C2" s="173"/>
      <c r="D2" s="173"/>
      <c r="E2" s="173"/>
      <c r="F2" s="173"/>
      <c r="G2" s="173"/>
      <c r="H2" s="94"/>
      <c r="I2" s="2"/>
      <c r="J2" s="172" t="s">
        <v>21</v>
      </c>
      <c r="K2" s="173"/>
      <c r="L2" s="173"/>
      <c r="M2" s="173"/>
      <c r="N2" s="173"/>
      <c r="O2" s="173"/>
      <c r="P2" s="2"/>
      <c r="Q2" s="2"/>
      <c r="R2" s="2"/>
      <c r="S2" s="3"/>
      <c r="T2" s="3"/>
      <c r="U2" s="3"/>
      <c r="V2" s="3"/>
      <c r="W2" s="3"/>
      <c r="X2" s="3"/>
    </row>
    <row r="3" spans="1:24" ht="14.4" thickBot="1"/>
    <row r="4" spans="1:24" ht="21.6" thickBot="1">
      <c r="A4" s="174" t="s">
        <v>0</v>
      </c>
      <c r="B4" s="175"/>
      <c r="C4" s="176"/>
      <c r="D4" s="4"/>
      <c r="E4" s="177" t="s">
        <v>16</v>
      </c>
      <c r="F4" s="177"/>
      <c r="G4" s="4"/>
    </row>
    <row r="5" spans="1:24" ht="14.4">
      <c r="A5" s="205" t="s">
        <v>26</v>
      </c>
      <c r="B5" s="190"/>
      <c r="C5" s="206"/>
      <c r="D5" s="5"/>
      <c r="E5" s="24" t="s">
        <v>16</v>
      </c>
      <c r="F5" s="1" t="s">
        <v>16</v>
      </c>
      <c r="G5" s="1"/>
    </row>
    <row r="6" spans="1:24" ht="15" thickBot="1">
      <c r="A6" s="197" t="s">
        <v>46</v>
      </c>
      <c r="B6" s="173"/>
      <c r="C6" s="207"/>
      <c r="E6" s="1" t="s">
        <v>16</v>
      </c>
      <c r="F6" s="1" t="s">
        <v>16</v>
      </c>
      <c r="G6" s="1"/>
      <c r="O6" t="s">
        <v>16</v>
      </c>
    </row>
    <row r="7" spans="1:24" ht="16.2" thickBot="1">
      <c r="A7" s="197" t="s">
        <v>28</v>
      </c>
      <c r="B7" s="173"/>
      <c r="C7" s="207"/>
      <c r="D7" s="5"/>
      <c r="E7" s="1" t="s">
        <v>16</v>
      </c>
      <c r="F7" s="1" t="s">
        <v>16</v>
      </c>
      <c r="G7" s="1"/>
      <c r="J7" s="181" t="s">
        <v>76</v>
      </c>
      <c r="K7" s="183"/>
      <c r="L7" s="183"/>
      <c r="M7" s="183"/>
      <c r="N7" s="183"/>
      <c r="O7" s="183"/>
      <c r="P7" s="183"/>
      <c r="Q7" s="184"/>
    </row>
    <row r="8" spans="1:24" ht="17.25" customHeight="1" thickBot="1">
      <c r="A8" s="208" t="s">
        <v>27</v>
      </c>
      <c r="B8" s="209"/>
      <c r="C8" s="210"/>
      <c r="D8" t="s">
        <v>16</v>
      </c>
      <c r="E8" s="1" t="s">
        <v>16</v>
      </c>
      <c r="F8" s="25" t="s">
        <v>16</v>
      </c>
      <c r="G8" s="1"/>
      <c r="J8" s="188" t="s">
        <v>0</v>
      </c>
      <c r="K8" s="190"/>
      <c r="L8" s="190"/>
      <c r="M8" s="190"/>
      <c r="N8" s="190"/>
      <c r="O8" s="190"/>
      <c r="P8" s="190"/>
      <c r="Q8" s="191"/>
    </row>
    <row r="9" spans="1:24" ht="14.4">
      <c r="A9" s="197" t="s">
        <v>16</v>
      </c>
      <c r="B9" s="173"/>
      <c r="C9" s="198"/>
      <c r="D9" s="5"/>
      <c r="E9" s="5"/>
      <c r="F9" s="1"/>
      <c r="G9" s="1"/>
      <c r="J9" s="7" t="s">
        <v>2</v>
      </c>
      <c r="K9" s="8" t="s">
        <v>3</v>
      </c>
      <c r="L9" s="8" t="s">
        <v>4</v>
      </c>
      <c r="M9" s="8" t="s">
        <v>5</v>
      </c>
      <c r="N9" s="8" t="s">
        <v>8</v>
      </c>
      <c r="O9" s="8" t="s">
        <v>19</v>
      </c>
      <c r="P9" s="8" t="s">
        <v>20</v>
      </c>
      <c r="Q9" s="9" t="s">
        <v>9</v>
      </c>
    </row>
    <row r="10" spans="1:24" ht="16.5" customHeight="1">
      <c r="A10" s="197" t="s">
        <v>16</v>
      </c>
      <c r="B10" s="173"/>
      <c r="C10" s="198"/>
      <c r="E10" s="5"/>
      <c r="F10" s="1"/>
      <c r="G10" s="1"/>
      <c r="H10" s="96"/>
      <c r="J10" s="10" t="str">
        <f>+A5</f>
        <v xml:space="preserve">C G S S </v>
      </c>
      <c r="K10" s="6"/>
      <c r="L10" s="6"/>
      <c r="M10" s="6"/>
      <c r="N10" s="11"/>
      <c r="O10" s="6"/>
      <c r="P10" s="6"/>
      <c r="Q10" s="12"/>
    </row>
    <row r="11" spans="1:24" ht="15.6">
      <c r="A11" s="197" t="s">
        <v>16</v>
      </c>
      <c r="B11" s="173"/>
      <c r="C11" s="198"/>
      <c r="D11" s="5"/>
      <c r="H11" s="97"/>
      <c r="J11" s="10" t="str">
        <f>A6</f>
        <v>CACEM 1</v>
      </c>
      <c r="K11" s="6"/>
      <c r="L11" s="6"/>
      <c r="M11" s="6"/>
      <c r="N11" s="11"/>
      <c r="O11" s="6"/>
      <c r="P11" s="6"/>
      <c r="Q11" s="12"/>
    </row>
    <row r="12" spans="1:24" ht="15.6">
      <c r="A12" s="197" t="s">
        <v>16</v>
      </c>
      <c r="B12" s="197"/>
      <c r="C12" s="197"/>
      <c r="D12" t="s">
        <v>16</v>
      </c>
      <c r="H12" s="97"/>
      <c r="J12" s="10" t="str">
        <f>A7</f>
        <v>CONSTRUCTEL</v>
      </c>
      <c r="K12" s="6"/>
      <c r="L12" s="6"/>
      <c r="M12" s="6"/>
      <c r="N12" s="11"/>
      <c r="O12" s="6"/>
      <c r="P12" s="6"/>
      <c r="Q12" s="12"/>
    </row>
    <row r="13" spans="1:24" ht="16.2" thickBot="1">
      <c r="H13" s="97"/>
      <c r="J13" s="19" t="str">
        <f>A8</f>
        <v>TEAM CTM</v>
      </c>
      <c r="K13" s="20"/>
      <c r="L13" s="20"/>
      <c r="M13" s="20"/>
      <c r="N13" s="21"/>
      <c r="O13" s="20"/>
      <c r="P13" s="20"/>
      <c r="Q13" s="22"/>
    </row>
    <row r="14" spans="1:24" ht="15.6">
      <c r="A14" s="199" t="s">
        <v>47</v>
      </c>
      <c r="B14" s="200"/>
      <c r="C14" s="200"/>
      <c r="D14" s="200"/>
      <c r="E14" s="200"/>
      <c r="F14" s="200"/>
      <c r="G14" s="201"/>
      <c r="H14" s="97"/>
      <c r="J14" s="27"/>
      <c r="K14" s="27"/>
      <c r="L14" s="27"/>
      <c r="M14" s="27"/>
      <c r="N14" s="27"/>
      <c r="O14" s="27"/>
      <c r="P14" s="27"/>
      <c r="Q14" s="27"/>
    </row>
    <row r="15" spans="1:24" ht="14.4">
      <c r="A15" s="13" t="s">
        <v>10</v>
      </c>
      <c r="B15" s="14" t="s">
        <v>11</v>
      </c>
      <c r="C15" s="14" t="s">
        <v>12</v>
      </c>
      <c r="D15" s="202" t="s">
        <v>53</v>
      </c>
      <c r="E15" s="203"/>
      <c r="F15" s="203"/>
      <c r="G15" s="204"/>
      <c r="H15" s="97"/>
      <c r="J15" s="27"/>
      <c r="K15" s="27"/>
      <c r="L15" s="27"/>
      <c r="M15" s="27"/>
      <c r="N15" s="27"/>
      <c r="O15" s="27"/>
      <c r="P15" s="27"/>
      <c r="Q15" s="27"/>
    </row>
    <row r="16" spans="1:24" ht="15" thickBot="1">
      <c r="A16" s="15"/>
      <c r="B16" s="16"/>
      <c r="C16" s="16"/>
      <c r="D16" s="17"/>
      <c r="E16" s="192" t="s">
        <v>41</v>
      </c>
      <c r="F16" s="193"/>
      <c r="G16" s="18"/>
      <c r="H16" s="97"/>
      <c r="J16" s="27"/>
      <c r="K16" s="27"/>
      <c r="L16" s="27"/>
      <c r="M16" s="27"/>
      <c r="N16" s="27"/>
      <c r="O16" s="27"/>
      <c r="P16" s="27"/>
      <c r="Q16" s="27"/>
    </row>
    <row r="17" spans="1:17" ht="15" thickBot="1">
      <c r="A17" s="194" t="s">
        <v>76</v>
      </c>
      <c r="B17" s="195"/>
      <c r="C17" s="195"/>
      <c r="D17" s="195"/>
      <c r="E17" s="195"/>
      <c r="F17" s="195"/>
      <c r="G17" s="196"/>
    </row>
    <row r="18" spans="1:17" ht="15.6">
      <c r="A18" s="37">
        <v>1</v>
      </c>
      <c r="B18" s="38">
        <v>45423</v>
      </c>
      <c r="C18" s="39" t="s">
        <v>14</v>
      </c>
      <c r="D18" s="146" t="s">
        <v>89</v>
      </c>
      <c r="E18" s="41">
        <v>3</v>
      </c>
      <c r="F18" s="41">
        <v>0</v>
      </c>
      <c r="G18" s="148" t="s">
        <v>92</v>
      </c>
      <c r="H18" s="98" t="s">
        <v>56</v>
      </c>
      <c r="I18" t="s">
        <v>98</v>
      </c>
    </row>
    <row r="19" spans="1:17" ht="15.75" customHeight="1">
      <c r="A19" s="43">
        <v>2</v>
      </c>
      <c r="B19" s="35">
        <v>45423</v>
      </c>
      <c r="C19" s="30" t="s">
        <v>14</v>
      </c>
      <c r="D19" s="145" t="s">
        <v>90</v>
      </c>
      <c r="E19" s="29">
        <v>3</v>
      </c>
      <c r="F19" s="29">
        <v>0</v>
      </c>
      <c r="G19" s="149" t="s">
        <v>95</v>
      </c>
      <c r="H19" s="98" t="s">
        <v>57</v>
      </c>
    </row>
    <row r="20" spans="1:17" ht="15.75" customHeight="1">
      <c r="A20" s="44">
        <v>3</v>
      </c>
      <c r="B20" s="35">
        <v>45423</v>
      </c>
      <c r="C20" s="36" t="s">
        <v>14</v>
      </c>
      <c r="D20" s="145" t="s">
        <v>88</v>
      </c>
      <c r="E20" s="29">
        <v>3</v>
      </c>
      <c r="F20" s="29">
        <v>0</v>
      </c>
      <c r="G20" s="149" t="s">
        <v>91</v>
      </c>
      <c r="H20" s="98" t="s">
        <v>58</v>
      </c>
    </row>
    <row r="21" spans="1:17" s="27" customFormat="1" ht="15.75" customHeight="1" thickBot="1">
      <c r="A21" s="93">
        <v>1</v>
      </c>
      <c r="B21" s="49">
        <v>45423</v>
      </c>
      <c r="C21" s="92" t="s">
        <v>31</v>
      </c>
      <c r="D21" s="147" t="s">
        <v>93</v>
      </c>
      <c r="E21" s="56">
        <v>2</v>
      </c>
      <c r="F21" s="56">
        <v>1</v>
      </c>
      <c r="G21" s="150" t="s">
        <v>94</v>
      </c>
      <c r="H21" s="99" t="s">
        <v>59</v>
      </c>
      <c r="J21"/>
      <c r="K21"/>
      <c r="L21"/>
      <c r="M21"/>
      <c r="N21"/>
      <c r="O21"/>
      <c r="P21"/>
      <c r="Q21"/>
    </row>
    <row r="22" spans="1:17" ht="15.75" customHeight="1" thickBot="1"/>
    <row r="23" spans="1:17" ht="15.75" customHeight="1">
      <c r="A23" s="199" t="s">
        <v>47</v>
      </c>
      <c r="B23" s="200"/>
      <c r="C23" s="200"/>
      <c r="D23" s="200"/>
      <c r="E23" s="200"/>
      <c r="F23" s="200"/>
      <c r="G23" s="201"/>
    </row>
    <row r="24" spans="1:17" ht="15.75" customHeight="1">
      <c r="A24" s="13" t="s">
        <v>10</v>
      </c>
      <c r="B24" s="14" t="s">
        <v>11</v>
      </c>
      <c r="C24" s="14" t="s">
        <v>12</v>
      </c>
      <c r="D24" s="202" t="s">
        <v>60</v>
      </c>
      <c r="E24" s="203"/>
      <c r="F24" s="203"/>
      <c r="G24" s="204"/>
    </row>
    <row r="25" spans="1:17" ht="15.75" customHeight="1" thickBot="1">
      <c r="A25" s="15"/>
      <c r="B25" s="16"/>
      <c r="C25" s="16"/>
      <c r="D25" s="17"/>
      <c r="E25" s="192" t="s">
        <v>41</v>
      </c>
      <c r="F25" s="193"/>
      <c r="G25" s="18"/>
    </row>
    <row r="26" spans="1:17" ht="15.75" customHeight="1" thickBot="1">
      <c r="A26" s="194" t="s">
        <v>76</v>
      </c>
      <c r="B26" s="195"/>
      <c r="C26" s="195"/>
      <c r="D26" s="195"/>
      <c r="E26" s="195"/>
      <c r="F26" s="195"/>
      <c r="G26" s="196"/>
    </row>
    <row r="27" spans="1:17" ht="15.75" customHeight="1">
      <c r="A27" s="37">
        <v>2</v>
      </c>
      <c r="B27" s="38">
        <v>45423</v>
      </c>
      <c r="C27" s="39" t="s">
        <v>31</v>
      </c>
      <c r="D27" s="151" t="s">
        <v>108</v>
      </c>
      <c r="E27" s="41">
        <v>1</v>
      </c>
      <c r="F27" s="41">
        <v>2</v>
      </c>
      <c r="G27" s="154" t="s">
        <v>104</v>
      </c>
      <c r="H27" s="95" t="s">
        <v>36</v>
      </c>
    </row>
    <row r="28" spans="1:17" ht="15.75" customHeight="1">
      <c r="A28" s="43">
        <v>2</v>
      </c>
      <c r="B28" s="35">
        <v>45423</v>
      </c>
      <c r="C28" s="30" t="s">
        <v>15</v>
      </c>
      <c r="D28" s="152" t="s">
        <v>103</v>
      </c>
      <c r="E28" s="29">
        <v>0</v>
      </c>
      <c r="F28" s="29">
        <v>3</v>
      </c>
      <c r="G28" s="155" t="s">
        <v>113</v>
      </c>
      <c r="H28" s="95" t="s">
        <v>37</v>
      </c>
    </row>
    <row r="29" spans="1:17" ht="15.75" customHeight="1">
      <c r="A29" s="44">
        <v>4</v>
      </c>
      <c r="B29" s="35">
        <v>45423</v>
      </c>
      <c r="C29" s="36" t="s">
        <v>61</v>
      </c>
      <c r="D29" s="163" t="s">
        <v>121</v>
      </c>
      <c r="E29" s="29">
        <v>3</v>
      </c>
      <c r="F29" s="29">
        <v>0</v>
      </c>
      <c r="G29" s="155" t="s">
        <v>122</v>
      </c>
      <c r="H29" s="95" t="s">
        <v>65</v>
      </c>
    </row>
    <row r="30" spans="1:17" ht="15.75" customHeight="1" thickBot="1">
      <c r="A30" s="93">
        <v>3</v>
      </c>
      <c r="B30" s="49">
        <v>45423</v>
      </c>
      <c r="C30" s="92" t="s">
        <v>61</v>
      </c>
      <c r="D30" s="153" t="s">
        <v>123</v>
      </c>
      <c r="E30" s="56">
        <v>0</v>
      </c>
      <c r="F30" s="56">
        <v>3</v>
      </c>
      <c r="G30" s="156" t="s">
        <v>124</v>
      </c>
      <c r="H30" s="95" t="s">
        <v>66</v>
      </c>
    </row>
    <row r="31" spans="1:17" ht="15.75" customHeight="1"/>
    <row r="32" spans="1:17" ht="15.75" customHeight="1" thickBot="1"/>
    <row r="33" spans="1:8" ht="15.75" customHeight="1">
      <c r="A33" s="199" t="s">
        <v>47</v>
      </c>
      <c r="B33" s="200"/>
      <c r="C33" s="200"/>
      <c r="D33" s="200"/>
      <c r="E33" s="200"/>
      <c r="F33" s="200"/>
      <c r="G33" s="201"/>
    </row>
    <row r="34" spans="1:8" ht="15.75" customHeight="1">
      <c r="A34" s="13" t="s">
        <v>10</v>
      </c>
      <c r="B34" s="14" t="s">
        <v>11</v>
      </c>
      <c r="C34" s="14" t="s">
        <v>12</v>
      </c>
      <c r="D34" s="202" t="s">
        <v>62</v>
      </c>
      <c r="E34" s="203"/>
      <c r="F34" s="203"/>
      <c r="G34" s="204"/>
    </row>
    <row r="35" spans="1:8" ht="15.75" customHeight="1" thickBot="1">
      <c r="A35" s="15"/>
      <c r="B35" s="16"/>
      <c r="C35" s="16"/>
      <c r="D35" s="17"/>
      <c r="E35" s="192" t="s">
        <v>41</v>
      </c>
      <c r="F35" s="193"/>
      <c r="G35" s="18"/>
    </row>
    <row r="36" spans="1:8" ht="15.75" customHeight="1" thickBot="1">
      <c r="A36" s="194" t="s">
        <v>76</v>
      </c>
      <c r="B36" s="195"/>
      <c r="C36" s="195"/>
      <c r="D36" s="195"/>
      <c r="E36" s="195"/>
      <c r="F36" s="195"/>
      <c r="G36" s="196"/>
    </row>
    <row r="37" spans="1:8" ht="15.75" customHeight="1">
      <c r="A37" s="37">
        <v>1</v>
      </c>
      <c r="B37" s="38">
        <v>45423</v>
      </c>
      <c r="C37" s="39" t="s">
        <v>31</v>
      </c>
      <c r="D37" s="146" t="s">
        <v>105</v>
      </c>
      <c r="E37" s="41">
        <v>3</v>
      </c>
      <c r="F37" s="41">
        <v>0</v>
      </c>
      <c r="G37" s="159" t="s">
        <v>106</v>
      </c>
      <c r="H37" s="95" t="s">
        <v>63</v>
      </c>
    </row>
    <row r="38" spans="1:8" ht="15.75" customHeight="1">
      <c r="A38" s="43">
        <v>1</v>
      </c>
      <c r="B38" s="35">
        <v>45423</v>
      </c>
      <c r="C38" s="30" t="s">
        <v>15</v>
      </c>
      <c r="D38" s="145" t="s">
        <v>107</v>
      </c>
      <c r="E38" s="29">
        <v>3</v>
      </c>
      <c r="F38" s="29">
        <v>0</v>
      </c>
      <c r="G38" s="149" t="s">
        <v>114</v>
      </c>
      <c r="H38" s="95" t="s">
        <v>64</v>
      </c>
    </row>
    <row r="39" spans="1:8" ht="15.75" customHeight="1">
      <c r="A39" s="44">
        <v>2</v>
      </c>
      <c r="B39" s="35">
        <v>45423</v>
      </c>
      <c r="C39" s="36" t="s">
        <v>61</v>
      </c>
      <c r="D39" s="164" t="s">
        <v>128</v>
      </c>
      <c r="E39" s="166">
        <v>1</v>
      </c>
      <c r="F39" s="166">
        <v>2</v>
      </c>
      <c r="G39" s="167" t="s">
        <v>126</v>
      </c>
      <c r="H39" s="95" t="s">
        <v>67</v>
      </c>
    </row>
    <row r="40" spans="1:8" ht="15.75" customHeight="1" thickBot="1">
      <c r="A40" s="93">
        <v>1</v>
      </c>
      <c r="B40" s="49">
        <v>45423</v>
      </c>
      <c r="C40" s="92" t="s">
        <v>61</v>
      </c>
      <c r="D40" s="165" t="s">
        <v>127</v>
      </c>
      <c r="E40" s="168">
        <v>1</v>
      </c>
      <c r="F40" s="168">
        <v>2</v>
      </c>
      <c r="G40" s="169" t="s">
        <v>125</v>
      </c>
      <c r="H40" s="95" t="s">
        <v>68</v>
      </c>
    </row>
    <row r="41" spans="1:8" ht="15.75" customHeight="1"/>
    <row r="42" spans="1:8" ht="28.2" customHeight="1">
      <c r="D42" s="240" t="s">
        <v>135</v>
      </c>
      <c r="E42" s="233"/>
    </row>
    <row r="43" spans="1:8" ht="15.75" customHeight="1">
      <c r="D43" s="245" t="s">
        <v>144</v>
      </c>
      <c r="E43" s="235" t="s">
        <v>136</v>
      </c>
    </row>
    <row r="44" spans="1:8" ht="15.75" customHeight="1">
      <c r="D44" s="244" t="s">
        <v>145</v>
      </c>
      <c r="E44" s="237" t="s">
        <v>137</v>
      </c>
    </row>
    <row r="45" spans="1:8" ht="15.75" customHeight="1">
      <c r="D45" s="244" t="s">
        <v>27</v>
      </c>
      <c r="E45" s="241" t="s">
        <v>138</v>
      </c>
    </row>
    <row r="46" spans="1:8" ht="15.75" customHeight="1">
      <c r="D46" s="244" t="s">
        <v>48</v>
      </c>
      <c r="E46" s="235" t="s">
        <v>87</v>
      </c>
    </row>
    <row r="47" spans="1:8" ht="15.75" customHeight="1">
      <c r="D47" s="244" t="s">
        <v>142</v>
      </c>
      <c r="E47" s="241" t="s">
        <v>139</v>
      </c>
    </row>
    <row r="48" spans="1:8" ht="15.75" customHeight="1">
      <c r="D48" s="243" t="s">
        <v>28</v>
      </c>
      <c r="E48" s="241" t="s">
        <v>141</v>
      </c>
    </row>
    <row r="49" spans="4:5" ht="15.75" customHeight="1">
      <c r="D49" s="243" t="s">
        <v>46</v>
      </c>
      <c r="E49" s="241" t="s">
        <v>116</v>
      </c>
    </row>
    <row r="50" spans="4:5" ht="15.75" customHeight="1">
      <c r="D50" s="243" t="s">
        <v>50</v>
      </c>
      <c r="E50" s="241" t="s">
        <v>140</v>
      </c>
    </row>
    <row r="51" spans="4:5" ht="15.75" customHeight="1"/>
    <row r="52" spans="4:5" ht="15.75" customHeight="1"/>
    <row r="53" spans="4:5" ht="15.75" customHeight="1"/>
    <row r="54" spans="4:5" ht="15.75" customHeight="1"/>
    <row r="55" spans="4:5" ht="15.75" customHeight="1"/>
    <row r="56" spans="4:5" ht="15.75" customHeight="1"/>
    <row r="57" spans="4:5" ht="15.75" customHeight="1"/>
    <row r="58" spans="4:5" ht="15.75" customHeight="1"/>
    <row r="59" spans="4:5" ht="15.75" customHeight="1"/>
    <row r="60" spans="4:5" ht="15.75" customHeight="1"/>
    <row r="61" spans="4:5" ht="15.75" customHeight="1"/>
    <row r="62" spans="4:5" ht="15.75" customHeight="1"/>
    <row r="63" spans="4:5" ht="15.75" customHeight="1"/>
    <row r="64" spans="4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29">
    <mergeCell ref="D42:E42"/>
    <mergeCell ref="A33:G33"/>
    <mergeCell ref="D34:G34"/>
    <mergeCell ref="E35:F35"/>
    <mergeCell ref="A36:G36"/>
    <mergeCell ref="E16:F16"/>
    <mergeCell ref="A17:G17"/>
    <mergeCell ref="A23:G23"/>
    <mergeCell ref="D24:G24"/>
    <mergeCell ref="E25:F25"/>
    <mergeCell ref="A26:G26"/>
    <mergeCell ref="D15:G15"/>
    <mergeCell ref="A5:C5"/>
    <mergeCell ref="A6:C6"/>
    <mergeCell ref="A7:C7"/>
    <mergeCell ref="J7:Q7"/>
    <mergeCell ref="A8:C8"/>
    <mergeCell ref="J8:Q8"/>
    <mergeCell ref="A9:C9"/>
    <mergeCell ref="A10:C10"/>
    <mergeCell ref="A11:C11"/>
    <mergeCell ref="A12:C12"/>
    <mergeCell ref="A14:G14"/>
    <mergeCell ref="A1:G1"/>
    <mergeCell ref="J1:O1"/>
    <mergeCell ref="A2:G2"/>
    <mergeCell ref="J2:O2"/>
    <mergeCell ref="A4:C4"/>
    <mergeCell ref="E4:F4"/>
  </mergeCells>
  <phoneticPr fontId="19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5"/>
  <sheetViews>
    <sheetView topLeftCell="A3" zoomScale="70" zoomScaleNormal="70" workbookViewId="0">
      <selection activeCell="E27" sqref="E27"/>
    </sheetView>
  </sheetViews>
  <sheetFormatPr baseColWidth="10" defaultColWidth="14.5" defaultRowHeight="13.8"/>
  <cols>
    <col min="1" max="3" width="10.69921875" customWidth="1"/>
    <col min="4" max="4" width="38.59765625" customWidth="1"/>
    <col min="5" max="5" width="10.3984375" customWidth="1"/>
    <col min="6" max="6" width="10" customWidth="1"/>
    <col min="7" max="7" width="30.8984375" customWidth="1"/>
    <col min="8" max="8" width="8.3984375" customWidth="1"/>
    <col min="9" max="9" width="11.5" customWidth="1"/>
    <col min="10" max="10" width="28.8984375" customWidth="1"/>
    <col min="11" max="11" width="10" customWidth="1"/>
    <col min="12" max="12" width="8.69921875" customWidth="1"/>
    <col min="13" max="13" width="8.09765625" customWidth="1"/>
    <col min="14" max="14" width="9.5" customWidth="1"/>
    <col min="15" max="16" width="8.5" customWidth="1"/>
    <col min="17" max="17" width="10.69921875" customWidth="1"/>
    <col min="18" max="19" width="8.69921875" customWidth="1"/>
    <col min="20" max="26" width="10.69921875" customWidth="1"/>
  </cols>
  <sheetData>
    <row r="1" spans="1:27" ht="18">
      <c r="A1" s="172" t="s">
        <v>33</v>
      </c>
      <c r="B1" s="173"/>
      <c r="C1" s="173"/>
      <c r="D1" s="173"/>
      <c r="E1" s="173"/>
      <c r="F1" s="173"/>
      <c r="G1" s="173"/>
      <c r="H1" s="2"/>
      <c r="I1" s="2"/>
      <c r="J1" s="172" t="s">
        <v>33</v>
      </c>
      <c r="K1" s="173"/>
      <c r="L1" s="173"/>
      <c r="M1" s="173"/>
      <c r="N1" s="173"/>
      <c r="O1" s="173"/>
      <c r="P1" s="173"/>
      <c r="Q1" s="173"/>
      <c r="R1" s="173"/>
      <c r="S1" s="2"/>
      <c r="T1" s="2"/>
      <c r="U1" s="2"/>
      <c r="V1" s="3"/>
      <c r="W1" s="3"/>
      <c r="X1" s="3"/>
      <c r="Y1" s="3"/>
      <c r="Z1" s="3"/>
      <c r="AA1" s="3"/>
    </row>
    <row r="2" spans="1:27" ht="18">
      <c r="A2" s="172" t="s">
        <v>21</v>
      </c>
      <c r="B2" s="173"/>
      <c r="C2" s="173"/>
      <c r="D2" s="173"/>
      <c r="E2" s="173"/>
      <c r="F2" s="173"/>
      <c r="G2" s="173"/>
      <c r="H2" s="2"/>
      <c r="I2" s="2"/>
      <c r="J2" s="172" t="s">
        <v>21</v>
      </c>
      <c r="K2" s="173"/>
      <c r="L2" s="173"/>
      <c r="M2" s="173"/>
      <c r="N2" s="173"/>
      <c r="O2" s="173"/>
      <c r="P2" s="173"/>
      <c r="Q2" s="173"/>
      <c r="R2" s="173"/>
      <c r="S2" s="2"/>
      <c r="T2" s="2"/>
      <c r="U2" s="2"/>
      <c r="V2" s="3"/>
      <c r="W2" s="3"/>
      <c r="X2" s="3"/>
      <c r="Y2" s="3"/>
      <c r="Z2" s="3"/>
      <c r="AA2" s="3"/>
    </row>
    <row r="3" spans="1:27" ht="14.4" thickBot="1"/>
    <row r="4" spans="1:27" ht="21.6" thickBot="1">
      <c r="A4" s="211" t="s">
        <v>0</v>
      </c>
      <c r="B4" s="195"/>
      <c r="C4" s="196"/>
      <c r="D4" s="4"/>
      <c r="E4" s="177" t="s">
        <v>16</v>
      </c>
      <c r="F4" s="198"/>
      <c r="G4" s="4"/>
    </row>
    <row r="5" spans="1:27" ht="14.4">
      <c r="A5" s="212" t="s">
        <v>38</v>
      </c>
      <c r="B5" s="190"/>
      <c r="C5" s="191"/>
      <c r="D5" s="5"/>
      <c r="E5" s="24" t="s">
        <v>16</v>
      </c>
      <c r="F5" s="1" t="s">
        <v>16</v>
      </c>
      <c r="G5" s="1"/>
    </row>
    <row r="6" spans="1:27" ht="15" thickBot="1">
      <c r="A6" s="213" t="s">
        <v>52</v>
      </c>
      <c r="B6" s="214"/>
      <c r="C6" s="215"/>
      <c r="D6" s="5"/>
      <c r="E6" s="1" t="s">
        <v>16</v>
      </c>
      <c r="F6" s="1" t="s">
        <v>17</v>
      </c>
      <c r="G6" s="1"/>
    </row>
    <row r="7" spans="1:27" ht="15" thickBot="1">
      <c r="A7" s="216" t="s">
        <v>28</v>
      </c>
      <c r="B7" s="173"/>
      <c r="C7" s="217"/>
      <c r="D7" s="26"/>
      <c r="E7" s="1" t="s">
        <v>16</v>
      </c>
      <c r="F7" s="1" t="s">
        <v>16</v>
      </c>
      <c r="G7" s="1"/>
      <c r="J7" s="218" t="s">
        <v>76</v>
      </c>
      <c r="K7" s="219"/>
      <c r="L7" s="219"/>
      <c r="M7" s="219"/>
      <c r="N7" s="219"/>
      <c r="O7" s="219"/>
      <c r="P7" s="219"/>
      <c r="Q7" s="219"/>
      <c r="R7" s="219"/>
      <c r="S7" s="220"/>
    </row>
    <row r="8" spans="1:27" ht="17.25" customHeight="1" thickBot="1">
      <c r="A8" s="216" t="s">
        <v>39</v>
      </c>
      <c r="B8" s="197"/>
      <c r="C8" s="221"/>
      <c r="D8" s="5"/>
      <c r="E8" s="1" t="s">
        <v>16</v>
      </c>
      <c r="F8" s="25" t="s">
        <v>16</v>
      </c>
      <c r="G8" s="1"/>
      <c r="J8" s="188" t="s">
        <v>0</v>
      </c>
      <c r="K8" s="190"/>
      <c r="L8" s="190"/>
      <c r="M8" s="190"/>
      <c r="N8" s="190"/>
      <c r="O8" s="190"/>
      <c r="P8" s="190"/>
      <c r="Q8" s="190"/>
      <c r="R8" s="190"/>
      <c r="S8" s="191"/>
    </row>
    <row r="9" spans="1:27" ht="15" thickBot="1">
      <c r="A9" s="223" t="s">
        <v>79</v>
      </c>
      <c r="B9" s="209"/>
      <c r="C9" s="224"/>
      <c r="D9" s="102" t="s">
        <v>81</v>
      </c>
      <c r="E9" s="5"/>
      <c r="F9" s="1"/>
      <c r="G9" s="1"/>
      <c r="J9" s="7" t="s">
        <v>2</v>
      </c>
      <c r="K9" s="8" t="s">
        <v>3</v>
      </c>
      <c r="L9" s="8" t="s">
        <v>4</v>
      </c>
      <c r="M9" s="8" t="s">
        <v>5</v>
      </c>
      <c r="N9" s="8" t="s">
        <v>6</v>
      </c>
      <c r="O9" s="8" t="s">
        <v>7</v>
      </c>
      <c r="P9" s="8" t="s">
        <v>8</v>
      </c>
      <c r="Q9" s="8" t="s">
        <v>23</v>
      </c>
      <c r="R9" s="8" t="s">
        <v>24</v>
      </c>
      <c r="S9" s="9" t="s">
        <v>9</v>
      </c>
    </row>
    <row r="10" spans="1:27" ht="16.5" customHeight="1">
      <c r="A10" s="197" t="s">
        <v>16</v>
      </c>
      <c r="B10" s="173"/>
      <c r="C10" s="198"/>
      <c r="D10" t="s">
        <v>16</v>
      </c>
      <c r="E10" s="5"/>
      <c r="F10" s="1"/>
      <c r="G10" s="1"/>
      <c r="H10" s="4"/>
      <c r="J10" s="10" t="str">
        <f t="shared" ref="J10" si="0">A5</f>
        <v>ACADEMIE MARTINIQUE</v>
      </c>
      <c r="K10" s="125">
        <v>3</v>
      </c>
      <c r="L10" s="125">
        <v>3</v>
      </c>
      <c r="M10" s="125">
        <v>3</v>
      </c>
      <c r="N10" s="111">
        <v>3</v>
      </c>
      <c r="O10" s="111"/>
      <c r="P10" s="11">
        <v>12</v>
      </c>
      <c r="Q10" s="6" t="s">
        <v>35</v>
      </c>
      <c r="R10" s="6"/>
      <c r="S10" s="12"/>
    </row>
    <row r="11" spans="1:27" ht="15.6">
      <c r="A11" s="197" t="s">
        <v>16</v>
      </c>
      <c r="B11" s="197"/>
      <c r="C11" s="197"/>
      <c r="D11" s="5" t="s">
        <v>16</v>
      </c>
      <c r="H11" s="1"/>
      <c r="J11" s="10" t="str">
        <f>A6</f>
        <v>ALIZES FRET</v>
      </c>
      <c r="K11" s="125">
        <v>0</v>
      </c>
      <c r="L11" s="127">
        <v>0</v>
      </c>
      <c r="M11" s="128">
        <v>0</v>
      </c>
      <c r="N11" s="111">
        <v>1</v>
      </c>
      <c r="O11" s="111"/>
      <c r="P11" s="11">
        <v>1</v>
      </c>
      <c r="Q11" s="6" t="s">
        <v>102</v>
      </c>
      <c r="R11" s="6"/>
      <c r="S11" s="12"/>
    </row>
    <row r="12" spans="1:27" ht="16.2" thickBot="1">
      <c r="H12" s="1"/>
      <c r="J12" s="10" t="str">
        <f>A7</f>
        <v>CONSTRUCTEL</v>
      </c>
      <c r="K12" s="125">
        <v>0</v>
      </c>
      <c r="L12" s="125">
        <v>0</v>
      </c>
      <c r="M12" s="125">
        <v>0</v>
      </c>
      <c r="N12" s="111">
        <v>2</v>
      </c>
      <c r="O12" s="111"/>
      <c r="P12" s="11">
        <v>2</v>
      </c>
      <c r="Q12" s="6" t="s">
        <v>87</v>
      </c>
      <c r="R12" s="6"/>
      <c r="S12" s="12"/>
    </row>
    <row r="13" spans="1:27" ht="16.2" thickBot="1">
      <c r="A13" s="225" t="s">
        <v>40</v>
      </c>
      <c r="B13" s="226"/>
      <c r="C13" s="226"/>
      <c r="D13" s="226"/>
      <c r="E13" s="226"/>
      <c r="F13" s="226"/>
      <c r="G13" s="227"/>
      <c r="H13" s="1"/>
      <c r="J13" s="10" t="str">
        <f>A8</f>
        <v>DIGICEL</v>
      </c>
      <c r="K13" s="125">
        <v>3</v>
      </c>
      <c r="L13" s="126">
        <v>0</v>
      </c>
      <c r="M13" s="125">
        <v>0</v>
      </c>
      <c r="N13" s="120">
        <v>3</v>
      </c>
      <c r="O13" s="111"/>
      <c r="P13" s="11">
        <v>6</v>
      </c>
      <c r="Q13" s="6" t="s">
        <v>100</v>
      </c>
      <c r="R13" s="6"/>
      <c r="S13" s="12"/>
    </row>
    <row r="14" spans="1:27" ht="15.6">
      <c r="A14" s="86" t="s">
        <v>10</v>
      </c>
      <c r="B14" s="87" t="s">
        <v>11</v>
      </c>
      <c r="C14" s="87" t="s">
        <v>12</v>
      </c>
      <c r="D14" s="88"/>
      <c r="E14" s="88"/>
      <c r="F14" s="88"/>
      <c r="G14" s="89"/>
      <c r="H14" s="1"/>
      <c r="J14" s="10" t="str">
        <f>A9</f>
        <v>ASEMS</v>
      </c>
      <c r="K14" s="126">
        <v>3</v>
      </c>
      <c r="L14" s="127">
        <v>0</v>
      </c>
      <c r="M14" s="125">
        <v>3</v>
      </c>
      <c r="N14" s="158">
        <v>3</v>
      </c>
      <c r="O14" s="111"/>
      <c r="P14" s="11">
        <v>9</v>
      </c>
      <c r="Q14" s="6" t="s">
        <v>99</v>
      </c>
      <c r="R14" s="6"/>
      <c r="S14" s="12"/>
    </row>
    <row r="15" spans="1:27" ht="16.2" thickBot="1">
      <c r="A15" s="15"/>
      <c r="B15" s="16"/>
      <c r="C15" s="16"/>
      <c r="D15" s="202" t="s">
        <v>13</v>
      </c>
      <c r="E15" s="203"/>
      <c r="F15" s="203"/>
      <c r="G15" s="204"/>
      <c r="H15" s="1"/>
      <c r="J15" s="5" t="str">
        <f>A11</f>
        <v xml:space="preserve"> </v>
      </c>
      <c r="K15" s="1"/>
      <c r="L15" s="1"/>
      <c r="M15" s="1"/>
      <c r="N15" s="1"/>
      <c r="O15" s="1"/>
      <c r="P15" s="23"/>
      <c r="Q15" s="1"/>
      <c r="R15" s="1"/>
      <c r="S15" s="1"/>
    </row>
    <row r="16" spans="1:27" ht="15" thickBot="1">
      <c r="A16" s="194" t="s">
        <v>76</v>
      </c>
      <c r="B16" s="195"/>
      <c r="C16" s="195"/>
      <c r="D16" s="195"/>
      <c r="E16" s="195"/>
      <c r="F16" s="195"/>
      <c r="G16" s="196"/>
      <c r="H16" s="1"/>
      <c r="J16" s="222"/>
      <c r="K16" s="222"/>
      <c r="L16" s="222"/>
      <c r="M16" s="222"/>
      <c r="N16" s="222"/>
      <c r="O16" s="222"/>
      <c r="P16" s="222"/>
      <c r="Q16" s="222"/>
      <c r="R16" s="222"/>
      <c r="S16" s="222"/>
    </row>
    <row r="17" spans="1:19" ht="15.6">
      <c r="A17" s="77">
        <v>4</v>
      </c>
      <c r="B17" s="38">
        <v>45422</v>
      </c>
      <c r="C17" s="39" t="s">
        <v>14</v>
      </c>
      <c r="D17" s="40" t="str">
        <f>+A5</f>
        <v>ACADEMIE MARTINIQUE</v>
      </c>
      <c r="E17" s="105">
        <v>3</v>
      </c>
      <c r="F17" s="105">
        <v>0</v>
      </c>
      <c r="G17" s="42" t="str">
        <f>A6</f>
        <v>ALIZES FRET</v>
      </c>
      <c r="J17" s="222"/>
      <c r="K17" s="222"/>
      <c r="L17" s="222"/>
      <c r="M17" s="222"/>
      <c r="N17" s="222"/>
      <c r="O17" s="222"/>
      <c r="P17" s="222"/>
      <c r="Q17" s="222"/>
      <c r="R17" s="222"/>
      <c r="S17" s="222"/>
    </row>
    <row r="18" spans="1:19" ht="15.6">
      <c r="A18" s="47">
        <v>5</v>
      </c>
      <c r="B18" s="35">
        <v>45422</v>
      </c>
      <c r="C18" s="30" t="s">
        <v>14</v>
      </c>
      <c r="D18" s="28" t="str">
        <f>A7</f>
        <v>CONSTRUCTEL</v>
      </c>
      <c r="E18" s="106">
        <v>0</v>
      </c>
      <c r="F18" s="106">
        <v>3</v>
      </c>
      <c r="G18" s="33" t="str">
        <f>A8</f>
        <v>DIGICEL</v>
      </c>
      <c r="J18" s="222"/>
      <c r="K18" s="222"/>
      <c r="L18" s="222"/>
      <c r="M18" s="222"/>
      <c r="N18" s="222"/>
      <c r="O18" s="222"/>
      <c r="P18" s="222"/>
      <c r="Q18" s="222"/>
      <c r="R18" s="222"/>
      <c r="S18" s="222"/>
    </row>
    <row r="19" spans="1:19" ht="15.75" customHeight="1">
      <c r="A19" s="78">
        <v>4</v>
      </c>
      <c r="B19" s="35">
        <v>45422</v>
      </c>
      <c r="C19" s="30" t="s">
        <v>31</v>
      </c>
      <c r="D19" s="28" t="str">
        <f>A5</f>
        <v>ACADEMIE MARTINIQUE</v>
      </c>
      <c r="E19" s="109">
        <v>3</v>
      </c>
      <c r="F19" s="109">
        <v>0</v>
      </c>
      <c r="G19" s="33" t="str">
        <f>A7</f>
        <v>CONSTRUCTEL</v>
      </c>
      <c r="J19" s="157"/>
      <c r="K19" s="157"/>
    </row>
    <row r="20" spans="1:19" ht="15.75" customHeight="1">
      <c r="A20" s="47">
        <v>5</v>
      </c>
      <c r="B20" s="35">
        <v>45422</v>
      </c>
      <c r="C20" s="30" t="s">
        <v>31</v>
      </c>
      <c r="D20" s="29" t="str">
        <f>A8</f>
        <v>DIGICEL</v>
      </c>
      <c r="E20" s="109">
        <v>0</v>
      </c>
      <c r="F20" s="109">
        <v>3</v>
      </c>
      <c r="G20" s="33" t="str">
        <f>A9</f>
        <v>ASEMS</v>
      </c>
    </row>
    <row r="21" spans="1:19" ht="15.75" customHeight="1">
      <c r="A21" s="47">
        <v>4</v>
      </c>
      <c r="B21" s="35">
        <v>45422</v>
      </c>
      <c r="C21" s="36" t="s">
        <v>15</v>
      </c>
      <c r="D21" s="28" t="str">
        <f>A5</f>
        <v>ACADEMIE MARTINIQUE</v>
      </c>
      <c r="E21" s="109">
        <v>3</v>
      </c>
      <c r="F21" s="109">
        <v>0</v>
      </c>
      <c r="G21" s="33" t="str">
        <f>A8</f>
        <v>DIGICEL</v>
      </c>
    </row>
    <row r="22" spans="1:19" ht="15.75" customHeight="1">
      <c r="A22" s="78">
        <v>5</v>
      </c>
      <c r="B22" s="35">
        <v>45422</v>
      </c>
      <c r="C22" s="30" t="s">
        <v>15</v>
      </c>
      <c r="D22" s="28" t="str">
        <f>A6</f>
        <v>ALIZES FRET</v>
      </c>
      <c r="E22" s="109">
        <v>0</v>
      </c>
      <c r="F22" s="109">
        <v>3</v>
      </c>
      <c r="G22" s="55" t="str">
        <f>A9</f>
        <v>ASEMS</v>
      </c>
    </row>
    <row r="23" spans="1:19" ht="15.75" customHeight="1">
      <c r="A23" s="78">
        <v>4</v>
      </c>
      <c r="B23" s="35">
        <v>45422</v>
      </c>
      <c r="C23" s="30" t="s">
        <v>32</v>
      </c>
      <c r="D23" s="28" t="str">
        <f>A6</f>
        <v>ALIZES FRET</v>
      </c>
      <c r="E23" s="109">
        <v>0</v>
      </c>
      <c r="F23" s="109">
        <v>3</v>
      </c>
      <c r="G23" s="33" t="str">
        <f>A8</f>
        <v>DIGICEL</v>
      </c>
    </row>
    <row r="24" spans="1:19" ht="15.75" customHeight="1" thickBot="1">
      <c r="A24" s="74">
        <v>5</v>
      </c>
      <c r="B24" s="49">
        <v>45422</v>
      </c>
      <c r="C24" s="50" t="s">
        <v>32</v>
      </c>
      <c r="D24" s="56" t="str">
        <f>A7</f>
        <v>CONSTRUCTEL</v>
      </c>
      <c r="E24" s="110">
        <v>0</v>
      </c>
      <c r="F24" s="110">
        <v>3</v>
      </c>
      <c r="G24" s="76" t="str">
        <f>A9</f>
        <v>ASEMS</v>
      </c>
    </row>
    <row r="25" spans="1:19" ht="15.75" customHeight="1">
      <c r="A25" s="75">
        <v>4</v>
      </c>
      <c r="B25" s="79">
        <v>45423</v>
      </c>
      <c r="C25" s="59" t="s">
        <v>14</v>
      </c>
      <c r="D25" s="71" t="str">
        <f>A5</f>
        <v>ACADEMIE MARTINIQUE</v>
      </c>
      <c r="E25" s="60">
        <v>3</v>
      </c>
      <c r="F25" s="60">
        <v>0</v>
      </c>
      <c r="G25" s="72" t="str">
        <f>A9</f>
        <v>ASEMS</v>
      </c>
      <c r="H25" t="s">
        <v>97</v>
      </c>
    </row>
    <row r="26" spans="1:19" ht="15.75" customHeight="1">
      <c r="A26" s="47">
        <v>5</v>
      </c>
      <c r="B26" s="35">
        <v>45423</v>
      </c>
      <c r="C26" s="30" t="s">
        <v>14</v>
      </c>
      <c r="D26" s="29" t="str">
        <f>A6</f>
        <v>ALIZES FRET</v>
      </c>
      <c r="E26" s="32">
        <v>1</v>
      </c>
      <c r="F26" s="32">
        <v>2</v>
      </c>
      <c r="G26" s="33" t="str">
        <f>A7</f>
        <v>CONSTRUCTEL</v>
      </c>
    </row>
    <row r="27" spans="1:19" ht="15.75" customHeight="1" thickBot="1">
      <c r="A27" s="69">
        <v>4</v>
      </c>
      <c r="B27" s="53">
        <v>45423</v>
      </c>
      <c r="C27" s="54" t="s">
        <v>31</v>
      </c>
      <c r="D27" s="129" t="str">
        <f>A8</f>
        <v>DIGICEL</v>
      </c>
      <c r="E27" s="130" t="s">
        <v>16</v>
      </c>
      <c r="F27" s="130" t="s">
        <v>16</v>
      </c>
      <c r="G27" s="131" t="str">
        <f>A9</f>
        <v>ASEMS</v>
      </c>
    </row>
    <row r="28" spans="1:19" ht="15.75" customHeight="1">
      <c r="A28" s="63">
        <v>4</v>
      </c>
      <c r="B28" s="38">
        <v>45423</v>
      </c>
      <c r="C28" s="64" t="s">
        <v>74</v>
      </c>
      <c r="D28" s="65" t="s">
        <v>109</v>
      </c>
      <c r="E28" s="65">
        <v>3</v>
      </c>
      <c r="F28" s="65">
        <v>0</v>
      </c>
      <c r="G28" s="66" t="s">
        <v>111</v>
      </c>
      <c r="H28" s="90" t="s">
        <v>72</v>
      </c>
    </row>
    <row r="29" spans="1:19" ht="15.75" customHeight="1">
      <c r="A29" s="47">
        <v>5</v>
      </c>
      <c r="B29" s="35">
        <v>45423</v>
      </c>
      <c r="C29" s="30" t="s">
        <v>74</v>
      </c>
      <c r="D29" s="67" t="s">
        <v>110</v>
      </c>
      <c r="E29" s="67">
        <v>3</v>
      </c>
      <c r="F29" s="67">
        <v>0</v>
      </c>
      <c r="G29" s="68" t="s">
        <v>112</v>
      </c>
      <c r="H29" s="90" t="s">
        <v>73</v>
      </c>
    </row>
    <row r="30" spans="1:19" ht="15.75" customHeight="1">
      <c r="A30" s="47">
        <v>4</v>
      </c>
      <c r="B30" s="35">
        <v>45423</v>
      </c>
      <c r="C30" s="30" t="s">
        <v>75</v>
      </c>
      <c r="D30" s="67" t="s">
        <v>117</v>
      </c>
      <c r="E30" s="170">
        <v>0</v>
      </c>
      <c r="F30" s="170">
        <v>3</v>
      </c>
      <c r="G30" s="162" t="s">
        <v>120</v>
      </c>
      <c r="H30" s="95" t="s">
        <v>67</v>
      </c>
    </row>
    <row r="31" spans="1:19" ht="15.75" customHeight="1" thickBot="1">
      <c r="A31" s="74">
        <v>5</v>
      </c>
      <c r="B31" s="49">
        <v>45423</v>
      </c>
      <c r="C31" s="50" t="s">
        <v>75</v>
      </c>
      <c r="D31" s="70" t="s">
        <v>118</v>
      </c>
      <c r="E31" s="171">
        <v>3</v>
      </c>
      <c r="F31" s="171">
        <v>0</v>
      </c>
      <c r="G31" s="161" t="s">
        <v>119</v>
      </c>
      <c r="H31" s="95" t="s">
        <v>68</v>
      </c>
    </row>
    <row r="32" spans="1:19" ht="15.75" customHeight="1"/>
    <row r="33" spans="4:5" ht="15.75" customHeight="1"/>
    <row r="34" spans="4:5" ht="28.2" customHeight="1">
      <c r="D34" s="232" t="s">
        <v>135</v>
      </c>
      <c r="E34" s="233"/>
    </row>
    <row r="35" spans="4:5" ht="23.4" customHeight="1">
      <c r="D35" s="234" t="s">
        <v>38</v>
      </c>
      <c r="E35" s="235" t="s">
        <v>136</v>
      </c>
    </row>
    <row r="36" spans="4:5" ht="15.75" customHeight="1">
      <c r="D36" s="236" t="s">
        <v>79</v>
      </c>
      <c r="E36" s="237" t="s">
        <v>137</v>
      </c>
    </row>
    <row r="37" spans="4:5" ht="15.75" customHeight="1">
      <c r="D37" s="236" t="s">
        <v>39</v>
      </c>
      <c r="E37" s="238" t="s">
        <v>138</v>
      </c>
    </row>
    <row r="38" spans="4:5" ht="15.75" customHeight="1">
      <c r="D38" s="236" t="s">
        <v>28</v>
      </c>
      <c r="E38" s="239" t="s">
        <v>87</v>
      </c>
    </row>
    <row r="39" spans="4:5" ht="15.75" customHeight="1">
      <c r="D39" s="236" t="s">
        <v>52</v>
      </c>
      <c r="E39" s="238" t="s">
        <v>139</v>
      </c>
    </row>
    <row r="40" spans="4:5" ht="15.75" customHeight="1"/>
    <row r="41" spans="4:5" ht="15.75" customHeight="1"/>
    <row r="42" spans="4:5" ht="15.75" customHeight="1"/>
    <row r="43" spans="4:5" ht="15.75" customHeight="1"/>
    <row r="44" spans="4:5" ht="15.75" customHeight="1"/>
    <row r="45" spans="4:5" ht="15.75" customHeight="1"/>
    <row r="46" spans="4:5" ht="15.75" customHeight="1"/>
    <row r="47" spans="4:5" ht="15.75" customHeight="1"/>
    <row r="48" spans="4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20">
    <mergeCell ref="D34:E34"/>
    <mergeCell ref="J16:S18"/>
    <mergeCell ref="A9:C9"/>
    <mergeCell ref="A10:C10"/>
    <mergeCell ref="A11:C11"/>
    <mergeCell ref="D15:G15"/>
    <mergeCell ref="A13:G13"/>
    <mergeCell ref="A16:G16"/>
    <mergeCell ref="A5:C5"/>
    <mergeCell ref="A6:C6"/>
    <mergeCell ref="A7:C7"/>
    <mergeCell ref="J7:S7"/>
    <mergeCell ref="A8:C8"/>
    <mergeCell ref="J8:S8"/>
    <mergeCell ref="A1:G1"/>
    <mergeCell ref="A2:G2"/>
    <mergeCell ref="A4:C4"/>
    <mergeCell ref="E4:F4"/>
    <mergeCell ref="J1:R1"/>
    <mergeCell ref="J2:R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A29" zoomScale="60" zoomScaleNormal="60" workbookViewId="0">
      <selection activeCell="F39" sqref="F39"/>
    </sheetView>
  </sheetViews>
  <sheetFormatPr baseColWidth="10" defaultColWidth="14.5" defaultRowHeight="13.8"/>
  <cols>
    <col min="1" max="3" width="10.69921875" customWidth="1"/>
    <col min="4" max="4" width="32.296875" customWidth="1"/>
    <col min="5" max="5" width="10.3984375" customWidth="1"/>
    <col min="6" max="6" width="10.19921875" customWidth="1"/>
    <col min="7" max="7" width="32.09765625" customWidth="1"/>
    <col min="8" max="8" width="6.69921875" customWidth="1"/>
    <col min="9" max="9" width="11.5" customWidth="1"/>
    <col min="10" max="10" width="28.8984375" customWidth="1"/>
    <col min="11" max="11" width="10" customWidth="1"/>
    <col min="12" max="12" width="8.69921875" customWidth="1"/>
    <col min="13" max="13" width="8.09765625" customWidth="1"/>
    <col min="14" max="14" width="9.5" customWidth="1"/>
    <col min="15" max="17" width="8.5" customWidth="1"/>
    <col min="18" max="18" width="10.69921875" customWidth="1"/>
    <col min="19" max="20" width="8.69921875" customWidth="1"/>
    <col min="21" max="27" width="10.69921875" customWidth="1"/>
  </cols>
  <sheetData>
    <row r="1" spans="1:27" ht="18">
      <c r="A1" s="172" t="s">
        <v>34</v>
      </c>
      <c r="B1" s="173"/>
      <c r="C1" s="173"/>
      <c r="D1" s="173"/>
      <c r="E1" s="173"/>
      <c r="F1" s="173"/>
      <c r="G1" s="173"/>
      <c r="H1" s="2"/>
      <c r="I1" s="2"/>
      <c r="J1" s="172" t="s">
        <v>34</v>
      </c>
      <c r="K1" s="173"/>
      <c r="L1" s="173"/>
      <c r="M1" s="173"/>
      <c r="N1" s="173"/>
      <c r="O1" s="173"/>
      <c r="P1" s="173"/>
      <c r="Q1" s="173"/>
      <c r="R1" s="173"/>
      <c r="S1" s="2"/>
      <c r="T1" s="2"/>
      <c r="U1" s="2"/>
      <c r="V1" s="3"/>
      <c r="W1" s="3"/>
      <c r="X1" s="3"/>
      <c r="Y1" s="3"/>
      <c r="Z1" s="3"/>
      <c r="AA1" s="3"/>
    </row>
    <row r="2" spans="1:27" ht="18">
      <c r="A2" s="172" t="s">
        <v>21</v>
      </c>
      <c r="B2" s="173"/>
      <c r="C2" s="173"/>
      <c r="D2" s="173"/>
      <c r="E2" s="173"/>
      <c r="F2" s="173"/>
      <c r="G2" s="173"/>
      <c r="H2" s="2"/>
      <c r="I2" s="2"/>
      <c r="J2" s="172" t="s">
        <v>21</v>
      </c>
      <c r="K2" s="173"/>
      <c r="L2" s="173"/>
      <c r="M2" s="173"/>
      <c r="N2" s="173"/>
      <c r="O2" s="173"/>
      <c r="P2" s="173"/>
      <c r="Q2" s="173"/>
      <c r="R2" s="173"/>
      <c r="S2" s="2"/>
      <c r="T2" s="2"/>
      <c r="U2" s="2"/>
      <c r="V2" s="3"/>
      <c r="W2" s="3"/>
      <c r="X2" s="3"/>
      <c r="Y2" s="3"/>
      <c r="Z2" s="3"/>
      <c r="AA2" s="3"/>
    </row>
    <row r="4" spans="1:27" ht="21">
      <c r="A4" s="231" t="s">
        <v>0</v>
      </c>
      <c r="B4" s="229"/>
      <c r="C4" s="229"/>
      <c r="D4" s="4"/>
      <c r="E4" s="177" t="s">
        <v>16</v>
      </c>
      <c r="F4" s="177"/>
      <c r="G4" s="4"/>
    </row>
    <row r="5" spans="1:27" ht="14.4">
      <c r="A5" s="228" t="s">
        <v>77</v>
      </c>
      <c r="B5" s="229"/>
      <c r="C5" s="229"/>
      <c r="D5" s="5" t="s">
        <v>82</v>
      </c>
      <c r="E5" s="24" t="s">
        <v>16</v>
      </c>
      <c r="F5" s="1" t="s">
        <v>16</v>
      </c>
      <c r="G5" s="1"/>
    </row>
    <row r="6" spans="1:27" ht="15" thickBot="1">
      <c r="A6" s="228" t="s">
        <v>44</v>
      </c>
      <c r="B6" s="229"/>
      <c r="C6" s="229"/>
      <c r="D6" s="5"/>
      <c r="E6" s="1" t="s">
        <v>16</v>
      </c>
      <c r="F6" s="1" t="s">
        <v>16</v>
      </c>
      <c r="G6" s="1"/>
      <c r="R6" t="s">
        <v>16</v>
      </c>
    </row>
    <row r="7" spans="1:27" ht="16.2" thickBot="1">
      <c r="A7" s="230" t="s">
        <v>42</v>
      </c>
      <c r="B7" s="230"/>
      <c r="C7" s="230"/>
      <c r="D7" s="5"/>
      <c r="E7" s="1" t="s">
        <v>16</v>
      </c>
      <c r="F7" s="1" t="s">
        <v>16</v>
      </c>
      <c r="G7" s="1"/>
      <c r="J7" s="181" t="s">
        <v>76</v>
      </c>
      <c r="K7" s="183"/>
      <c r="L7" s="183"/>
      <c r="M7" s="183"/>
      <c r="N7" s="183"/>
      <c r="O7" s="183"/>
      <c r="P7" s="183"/>
      <c r="Q7" s="183"/>
      <c r="R7" s="183"/>
      <c r="S7" s="183"/>
      <c r="T7" s="184"/>
    </row>
    <row r="8" spans="1:27" ht="17.25" customHeight="1" thickBot="1">
      <c r="A8" s="228" t="s">
        <v>43</v>
      </c>
      <c r="B8" s="179"/>
      <c r="C8" s="229"/>
      <c r="D8" s="26"/>
      <c r="E8" s="1" t="s">
        <v>16</v>
      </c>
      <c r="F8" s="25" t="s">
        <v>16</v>
      </c>
      <c r="G8" s="1"/>
      <c r="J8" s="188" t="s">
        <v>0</v>
      </c>
      <c r="K8" s="190"/>
      <c r="L8" s="190"/>
      <c r="M8" s="190"/>
      <c r="N8" s="190"/>
      <c r="O8" s="190"/>
      <c r="P8" s="190"/>
      <c r="Q8" s="190"/>
      <c r="R8" s="190"/>
      <c r="S8" s="190"/>
      <c r="T8" s="191"/>
    </row>
    <row r="9" spans="1:27" ht="14.4">
      <c r="A9" s="228" t="s">
        <v>49</v>
      </c>
      <c r="B9" s="228"/>
      <c r="C9" s="228"/>
      <c r="D9" s="5" t="s">
        <v>70</v>
      </c>
      <c r="E9" s="5"/>
      <c r="F9" s="1"/>
      <c r="G9" s="1"/>
      <c r="J9" s="7" t="s">
        <v>2</v>
      </c>
      <c r="K9" s="8" t="s">
        <v>3</v>
      </c>
      <c r="L9" s="8" t="s">
        <v>4</v>
      </c>
      <c r="M9" s="8" t="s">
        <v>5</v>
      </c>
      <c r="N9" s="8" t="s">
        <v>6</v>
      </c>
      <c r="O9" s="8" t="s">
        <v>7</v>
      </c>
      <c r="P9" s="8" t="s">
        <v>22</v>
      </c>
      <c r="Q9" s="160" t="s">
        <v>8</v>
      </c>
      <c r="R9" s="8" t="s">
        <v>19</v>
      </c>
      <c r="S9" s="8" t="s">
        <v>20</v>
      </c>
      <c r="T9" s="9" t="s">
        <v>9</v>
      </c>
    </row>
    <row r="10" spans="1:27" ht="16.5" customHeight="1">
      <c r="A10" s="228" t="s">
        <v>1</v>
      </c>
      <c r="B10" s="228"/>
      <c r="C10" s="228"/>
      <c r="D10" s="5" t="s">
        <v>71</v>
      </c>
      <c r="E10" s="5"/>
      <c r="F10" s="1"/>
      <c r="G10" s="1"/>
      <c r="H10" s="4"/>
      <c r="J10" s="10" t="str">
        <f t="shared" ref="J10:J15" si="0">A5</f>
        <v>ADAPEI</v>
      </c>
      <c r="K10" s="120" t="s">
        <v>82</v>
      </c>
      <c r="L10" s="122" t="s">
        <v>82</v>
      </c>
      <c r="M10" s="111" t="s">
        <v>82</v>
      </c>
      <c r="N10" s="113" t="s">
        <v>82</v>
      </c>
      <c r="O10" s="124" t="s">
        <v>84</v>
      </c>
      <c r="P10" s="111" t="s">
        <v>82</v>
      </c>
      <c r="Q10" s="11">
        <v>0</v>
      </c>
      <c r="R10" s="111" t="s">
        <v>116</v>
      </c>
      <c r="S10" s="111"/>
      <c r="T10" s="112"/>
    </row>
    <row r="11" spans="1:27" ht="15.6">
      <c r="A11" s="228" t="s">
        <v>48</v>
      </c>
      <c r="B11" s="179"/>
      <c r="C11" s="229"/>
      <c r="D11" s="102" t="s">
        <v>51</v>
      </c>
      <c r="E11" s="104" t="s">
        <v>80</v>
      </c>
      <c r="F11" s="104"/>
      <c r="G11" s="104"/>
      <c r="H11" s="1"/>
      <c r="J11" s="10" t="str">
        <f t="shared" si="0"/>
        <v>ACOMA</v>
      </c>
      <c r="K11" s="118">
        <v>3</v>
      </c>
      <c r="L11" s="114">
        <v>3</v>
      </c>
      <c r="M11" s="118">
        <v>3</v>
      </c>
      <c r="N11" s="114">
        <v>3</v>
      </c>
      <c r="O11" s="114">
        <v>2</v>
      </c>
      <c r="P11" s="114">
        <v>0</v>
      </c>
      <c r="Q11" s="11">
        <v>14</v>
      </c>
      <c r="R11" s="114" t="s">
        <v>86</v>
      </c>
      <c r="S11" s="114"/>
      <c r="T11" s="115"/>
    </row>
    <row r="12" spans="1:27" ht="15.6">
      <c r="A12" s="197" t="s">
        <v>16</v>
      </c>
      <c r="B12" s="197"/>
      <c r="C12" s="197"/>
      <c r="H12" s="1"/>
      <c r="J12" s="10" t="str">
        <f>A7</f>
        <v>ASC AFD</v>
      </c>
      <c r="K12" s="118">
        <v>1</v>
      </c>
      <c r="L12" s="114">
        <v>1</v>
      </c>
      <c r="M12" s="114">
        <v>0</v>
      </c>
      <c r="N12" s="11">
        <v>3</v>
      </c>
      <c r="O12" s="114">
        <v>0</v>
      </c>
      <c r="P12" s="114">
        <v>3</v>
      </c>
      <c r="Q12" s="11">
        <v>8</v>
      </c>
      <c r="R12" s="114" t="s">
        <v>101</v>
      </c>
      <c r="S12" s="114"/>
      <c r="T12" s="115"/>
    </row>
    <row r="13" spans="1:27" ht="16.2" thickBot="1">
      <c r="H13" s="1"/>
      <c r="J13" s="10" t="str">
        <f t="shared" si="0"/>
        <v>EUROMETROPOLE STRASBOURG</v>
      </c>
      <c r="K13" s="118">
        <v>2</v>
      </c>
      <c r="L13" s="114">
        <v>2</v>
      </c>
      <c r="M13" s="114">
        <v>0</v>
      </c>
      <c r="N13" s="114">
        <v>3</v>
      </c>
      <c r="O13" s="119">
        <v>2</v>
      </c>
      <c r="P13" s="114">
        <v>0</v>
      </c>
      <c r="Q13" s="11">
        <v>9</v>
      </c>
      <c r="R13" s="114" t="s">
        <v>87</v>
      </c>
      <c r="S13" s="114"/>
      <c r="T13" s="115"/>
    </row>
    <row r="14" spans="1:27" ht="15.6">
      <c r="A14" s="199" t="s">
        <v>47</v>
      </c>
      <c r="B14" s="200"/>
      <c r="C14" s="200"/>
      <c r="D14" s="200"/>
      <c r="E14" s="200"/>
      <c r="F14" s="200"/>
      <c r="G14" s="201"/>
      <c r="H14" s="1"/>
      <c r="J14" s="10" t="str">
        <f t="shared" si="0"/>
        <v>FORT DE France</v>
      </c>
      <c r="K14" s="118">
        <v>0</v>
      </c>
      <c r="L14" s="114">
        <v>2</v>
      </c>
      <c r="M14" s="114">
        <v>1</v>
      </c>
      <c r="N14" s="114">
        <v>1</v>
      </c>
      <c r="O14" s="114" t="s">
        <v>82</v>
      </c>
      <c r="P14" s="114" t="s">
        <v>82</v>
      </c>
      <c r="Q14" s="11">
        <v>4</v>
      </c>
      <c r="R14" s="114" t="s">
        <v>115</v>
      </c>
      <c r="S14" s="114"/>
      <c r="T14" s="115"/>
    </row>
    <row r="15" spans="1:27" ht="15.6">
      <c r="A15" s="13" t="s">
        <v>10</v>
      </c>
      <c r="B15" s="14" t="s">
        <v>11</v>
      </c>
      <c r="C15" s="14" t="s">
        <v>12</v>
      </c>
      <c r="D15" s="202" t="s">
        <v>13</v>
      </c>
      <c r="E15" s="203"/>
      <c r="F15" s="203"/>
      <c r="G15" s="204"/>
      <c r="H15" s="1"/>
      <c r="J15" s="10" t="str">
        <f t="shared" si="0"/>
        <v>CACEM</v>
      </c>
      <c r="K15" s="118">
        <v>3</v>
      </c>
      <c r="L15" s="114">
        <v>3</v>
      </c>
      <c r="M15" s="114">
        <v>1</v>
      </c>
      <c r="N15" s="114">
        <v>3</v>
      </c>
      <c r="O15" s="114">
        <v>3</v>
      </c>
      <c r="P15" s="114">
        <v>3</v>
      </c>
      <c r="Q15" s="11">
        <v>16</v>
      </c>
      <c r="R15" s="114" t="s">
        <v>85</v>
      </c>
      <c r="S15" s="114"/>
      <c r="T15" s="115"/>
    </row>
    <row r="16" spans="1:27" ht="16.2" thickBot="1">
      <c r="A16" s="15"/>
      <c r="B16" s="16"/>
      <c r="C16" s="16"/>
      <c r="D16" s="17"/>
      <c r="E16" s="192" t="s">
        <v>41</v>
      </c>
      <c r="F16" s="193"/>
      <c r="G16" s="18"/>
      <c r="H16" s="1"/>
      <c r="J16" s="19" t="str">
        <f>A11</f>
        <v>Equipe 1</v>
      </c>
      <c r="K16" s="121">
        <v>3</v>
      </c>
      <c r="L16" s="123">
        <v>2</v>
      </c>
      <c r="M16" s="116">
        <v>3</v>
      </c>
      <c r="N16" s="116">
        <v>3</v>
      </c>
      <c r="O16" s="116">
        <v>3</v>
      </c>
      <c r="P16" s="116">
        <v>3</v>
      </c>
      <c r="Q16" s="21">
        <v>17</v>
      </c>
      <c r="R16" s="116" t="s">
        <v>35</v>
      </c>
      <c r="S16" s="116"/>
      <c r="T16" s="117"/>
    </row>
    <row r="17" spans="1:20" ht="16.2" thickBot="1">
      <c r="A17" s="194" t="s">
        <v>76</v>
      </c>
      <c r="B17" s="195"/>
      <c r="C17" s="195"/>
      <c r="D17" s="195"/>
      <c r="E17" s="195"/>
      <c r="F17" s="195"/>
      <c r="G17" s="196"/>
      <c r="J17" s="5" t="str">
        <f>A12</f>
        <v xml:space="preserve"> </v>
      </c>
      <c r="K17" s="1"/>
      <c r="L17" s="1"/>
      <c r="M17" s="1"/>
      <c r="N17" s="1"/>
      <c r="O17" s="1"/>
      <c r="P17" s="1"/>
      <c r="Q17" s="23"/>
      <c r="R17" s="1"/>
      <c r="S17" s="1"/>
      <c r="T17" s="1"/>
    </row>
    <row r="18" spans="1:20" ht="15.6">
      <c r="A18" s="37">
        <v>7</v>
      </c>
      <c r="B18" s="38">
        <v>45422</v>
      </c>
      <c r="C18" s="39" t="s">
        <v>14</v>
      </c>
      <c r="D18" s="41" t="str">
        <f>+A5</f>
        <v>ADAPEI</v>
      </c>
      <c r="E18" s="105" t="s">
        <v>78</v>
      </c>
      <c r="F18" s="105">
        <v>3</v>
      </c>
      <c r="G18" s="85" t="str">
        <f>+A6</f>
        <v>ACOMA</v>
      </c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</row>
    <row r="19" spans="1:20" ht="15.75" customHeight="1">
      <c r="A19" s="43">
        <v>8</v>
      </c>
      <c r="B19" s="35">
        <v>45422</v>
      </c>
      <c r="C19" s="30" t="s">
        <v>14</v>
      </c>
      <c r="D19" s="29" t="str">
        <f>+A7</f>
        <v>ASC AFD</v>
      </c>
      <c r="E19" s="106">
        <v>1</v>
      </c>
      <c r="F19" s="106">
        <v>2</v>
      </c>
      <c r="G19" s="34" t="str">
        <f>+A8</f>
        <v>EUROMETROPOLE STRASBOURG</v>
      </c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</row>
    <row r="20" spans="1:20" ht="15.75" customHeight="1">
      <c r="A20" s="44">
        <v>9</v>
      </c>
      <c r="B20" s="35">
        <v>45422</v>
      </c>
      <c r="C20" s="36" t="s">
        <v>14</v>
      </c>
      <c r="D20" s="29" t="str">
        <f>+A9</f>
        <v>FORT DE France</v>
      </c>
      <c r="E20" s="106">
        <v>0</v>
      </c>
      <c r="F20" s="106">
        <v>3</v>
      </c>
      <c r="G20" s="34" t="str">
        <f>A10</f>
        <v>CACEM</v>
      </c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</row>
    <row r="21" spans="1:20" s="27" customFormat="1" ht="15.75" customHeight="1">
      <c r="A21" s="45">
        <v>7</v>
      </c>
      <c r="B21" s="35">
        <v>45422</v>
      </c>
      <c r="C21" s="31" t="s">
        <v>31</v>
      </c>
      <c r="D21" s="29" t="str">
        <f>A11</f>
        <v>Equipe 1</v>
      </c>
      <c r="E21" s="106">
        <v>3</v>
      </c>
      <c r="F21" s="106" t="s">
        <v>82</v>
      </c>
      <c r="G21" s="34" t="str">
        <f>A5</f>
        <v>ADAPEI</v>
      </c>
    </row>
    <row r="22" spans="1:20" s="27" customFormat="1" ht="15.75" customHeight="1">
      <c r="A22" s="45">
        <v>8</v>
      </c>
      <c r="B22" s="35">
        <v>45422</v>
      </c>
      <c r="C22" s="31" t="s">
        <v>31</v>
      </c>
      <c r="D22" s="29" t="str">
        <f>A6</f>
        <v>ACOMA</v>
      </c>
      <c r="E22" s="109">
        <v>0</v>
      </c>
      <c r="F22" s="109">
        <v>3</v>
      </c>
      <c r="G22" s="34" t="str">
        <f>A10</f>
        <v>CACEM</v>
      </c>
    </row>
    <row r="23" spans="1:20" s="27" customFormat="1" ht="15.75" customHeight="1">
      <c r="A23" s="46">
        <v>9</v>
      </c>
      <c r="B23" s="35">
        <v>45422</v>
      </c>
      <c r="C23" s="31" t="s">
        <v>31</v>
      </c>
      <c r="D23" s="29" t="str">
        <f>A7</f>
        <v>ASC AFD</v>
      </c>
      <c r="E23" s="109">
        <v>1</v>
      </c>
      <c r="F23" s="109">
        <v>2</v>
      </c>
      <c r="G23" s="34" t="str">
        <f>A9</f>
        <v>FORT DE France</v>
      </c>
    </row>
    <row r="24" spans="1:20" s="27" customFormat="1" ht="15.75" customHeight="1">
      <c r="A24" s="45">
        <v>7</v>
      </c>
      <c r="B24" s="35">
        <v>45422</v>
      </c>
      <c r="C24" s="31" t="s">
        <v>15</v>
      </c>
      <c r="D24" s="29" t="str">
        <f>A6</f>
        <v>ACOMA</v>
      </c>
      <c r="E24" s="109">
        <v>3</v>
      </c>
      <c r="F24" s="109">
        <v>0</v>
      </c>
      <c r="G24" s="34" t="str">
        <f>A7</f>
        <v>ASC AFD</v>
      </c>
    </row>
    <row r="25" spans="1:20" ht="15.75" customHeight="1">
      <c r="A25" s="44">
        <v>8</v>
      </c>
      <c r="B25" s="35">
        <v>45422</v>
      </c>
      <c r="C25" s="30" t="s">
        <v>15</v>
      </c>
      <c r="D25" s="29" t="str">
        <f>A8</f>
        <v>EUROMETROPOLE STRASBOURG</v>
      </c>
      <c r="E25" s="109">
        <v>2</v>
      </c>
      <c r="F25" s="109">
        <v>1</v>
      </c>
      <c r="G25" s="34" t="str">
        <f>A9</f>
        <v>FORT DE France</v>
      </c>
    </row>
    <row r="26" spans="1:20" ht="15.75" customHeight="1">
      <c r="A26" s="43">
        <v>9</v>
      </c>
      <c r="B26" s="35">
        <v>45422</v>
      </c>
      <c r="C26" s="30" t="s">
        <v>15</v>
      </c>
      <c r="D26" s="29" t="str">
        <f>A10</f>
        <v>CACEM</v>
      </c>
      <c r="E26" s="109">
        <v>1</v>
      </c>
      <c r="F26" s="109">
        <v>2</v>
      </c>
      <c r="G26" s="34" t="str">
        <f>A11</f>
        <v>Equipe 1</v>
      </c>
    </row>
    <row r="27" spans="1:20" ht="15.75" customHeight="1">
      <c r="A27" s="43">
        <v>7</v>
      </c>
      <c r="B27" s="35">
        <v>45422</v>
      </c>
      <c r="C27" s="36" t="s">
        <v>32</v>
      </c>
      <c r="D27" s="29" t="str">
        <f>A5</f>
        <v>ADAPEI</v>
      </c>
      <c r="E27" s="109" t="s">
        <v>82</v>
      </c>
      <c r="F27" s="109">
        <v>3</v>
      </c>
      <c r="G27" s="34" t="str">
        <f>A7</f>
        <v>ASC AFD</v>
      </c>
    </row>
    <row r="28" spans="1:20" ht="15.75" customHeight="1">
      <c r="A28" s="43">
        <v>8</v>
      </c>
      <c r="B28" s="35">
        <v>45422</v>
      </c>
      <c r="C28" s="36" t="s">
        <v>32</v>
      </c>
      <c r="D28" s="29" t="str">
        <f>A8</f>
        <v>EUROMETROPOLE STRASBOURG</v>
      </c>
      <c r="E28" s="109">
        <v>0</v>
      </c>
      <c r="F28" s="109">
        <v>3</v>
      </c>
      <c r="G28" s="34" t="str">
        <f>A11</f>
        <v>Equipe 1</v>
      </c>
    </row>
    <row r="29" spans="1:20" ht="15.75" customHeight="1" thickBot="1">
      <c r="A29" s="43">
        <v>9</v>
      </c>
      <c r="B29" s="49">
        <v>45422</v>
      </c>
      <c r="C29" s="62" t="s">
        <v>32</v>
      </c>
      <c r="D29" s="51" t="str">
        <f>A6</f>
        <v>ACOMA</v>
      </c>
      <c r="E29" s="110">
        <v>2</v>
      </c>
      <c r="F29" s="110">
        <v>1</v>
      </c>
      <c r="G29" s="52" t="str">
        <f>A9</f>
        <v>FORT DE France</v>
      </c>
    </row>
    <row r="30" spans="1:20" ht="15.75" customHeight="1">
      <c r="A30" s="44">
        <v>7</v>
      </c>
      <c r="B30" s="79">
        <v>45423</v>
      </c>
      <c r="C30" s="59" t="s">
        <v>14</v>
      </c>
      <c r="D30" s="71" t="str">
        <f>A5</f>
        <v>ADAPEI</v>
      </c>
      <c r="E30" s="60" t="s">
        <v>82</v>
      </c>
      <c r="F30" s="60">
        <v>3</v>
      </c>
      <c r="G30" s="61" t="str">
        <f>A8</f>
        <v>EUROMETROPOLE STRASBOURG</v>
      </c>
    </row>
    <row r="31" spans="1:20" ht="15.75" customHeight="1">
      <c r="A31" s="43">
        <v>8</v>
      </c>
      <c r="B31" s="35">
        <v>45423</v>
      </c>
      <c r="C31" s="36" t="s">
        <v>14</v>
      </c>
      <c r="D31" s="29" t="str">
        <f>A7</f>
        <v>ASC AFD</v>
      </c>
      <c r="E31" s="32">
        <v>0</v>
      </c>
      <c r="F31" s="32">
        <v>3</v>
      </c>
      <c r="G31" s="34" t="str">
        <f>A10</f>
        <v>CACEM</v>
      </c>
      <c r="H31" t="s">
        <v>96</v>
      </c>
    </row>
    <row r="32" spans="1:20" ht="15.75" customHeight="1">
      <c r="A32" s="44">
        <v>9</v>
      </c>
      <c r="B32" s="35">
        <v>45423</v>
      </c>
      <c r="C32" s="30" t="s">
        <v>14</v>
      </c>
      <c r="D32" s="29" t="str">
        <f>A9</f>
        <v>FORT DE France</v>
      </c>
      <c r="E32" s="32" t="s">
        <v>82</v>
      </c>
      <c r="F32" s="32">
        <v>3</v>
      </c>
      <c r="G32" s="34" t="str">
        <f>A11</f>
        <v>Equipe 1</v>
      </c>
    </row>
    <row r="33" spans="1:8" ht="15.75" customHeight="1">
      <c r="A33" s="43">
        <v>7</v>
      </c>
      <c r="B33" s="35">
        <v>45423</v>
      </c>
      <c r="C33" s="30" t="s">
        <v>31</v>
      </c>
      <c r="D33" s="29" t="str">
        <f>A5</f>
        <v>ADAPEI</v>
      </c>
      <c r="E33" s="32" t="s">
        <v>82</v>
      </c>
      <c r="F33" s="32">
        <v>3</v>
      </c>
      <c r="G33" s="34" t="str">
        <f>A10</f>
        <v>CACEM</v>
      </c>
    </row>
    <row r="34" spans="1:8" ht="15.75" customHeight="1">
      <c r="A34" s="43">
        <v>8</v>
      </c>
      <c r="B34" s="35">
        <v>45423</v>
      </c>
      <c r="C34" s="30" t="s">
        <v>31</v>
      </c>
      <c r="D34" s="29" t="str">
        <f>A7</f>
        <v>ASC AFD</v>
      </c>
      <c r="E34" s="32">
        <v>0</v>
      </c>
      <c r="F34" s="32">
        <v>3</v>
      </c>
      <c r="G34" s="34" t="str">
        <f>A11</f>
        <v>Equipe 1</v>
      </c>
    </row>
    <row r="35" spans="1:8" ht="15.75" customHeight="1">
      <c r="A35" s="43">
        <v>9</v>
      </c>
      <c r="B35" s="35">
        <v>45423</v>
      </c>
      <c r="C35" s="30" t="s">
        <v>31</v>
      </c>
      <c r="D35" s="29" t="str">
        <f>A6</f>
        <v>ACOMA</v>
      </c>
      <c r="E35" s="32">
        <v>1</v>
      </c>
      <c r="F35" s="32">
        <v>2</v>
      </c>
      <c r="G35" s="34" t="str">
        <f>A8</f>
        <v>EUROMETROPOLE STRASBOURG</v>
      </c>
    </row>
    <row r="36" spans="1:8" ht="15.75" customHeight="1">
      <c r="A36" s="43">
        <v>7</v>
      </c>
      <c r="B36" s="35">
        <v>45423</v>
      </c>
      <c r="C36" s="30" t="s">
        <v>15</v>
      </c>
      <c r="D36" s="29" t="str">
        <f>A5</f>
        <v>ADAPEI</v>
      </c>
      <c r="E36" s="32" t="s">
        <v>82</v>
      </c>
      <c r="F36" s="32" t="s">
        <v>82</v>
      </c>
      <c r="G36" s="34" t="str">
        <f>A9</f>
        <v>FORT DE France</v>
      </c>
    </row>
    <row r="37" spans="1:8" ht="15.75" customHeight="1">
      <c r="A37" s="47">
        <v>8</v>
      </c>
      <c r="B37" s="35">
        <v>45423</v>
      </c>
      <c r="C37" s="30" t="s">
        <v>15</v>
      </c>
      <c r="D37" s="29" t="str">
        <f>A6</f>
        <v>ACOMA</v>
      </c>
      <c r="E37" s="32">
        <v>0</v>
      </c>
      <c r="F37" s="32">
        <v>3</v>
      </c>
      <c r="G37" s="34" t="str">
        <f>A11</f>
        <v>Equipe 1</v>
      </c>
    </row>
    <row r="38" spans="1:8" ht="15.75" customHeight="1" thickBot="1">
      <c r="A38" s="48">
        <v>9</v>
      </c>
      <c r="B38" s="49">
        <v>45423</v>
      </c>
      <c r="C38" s="50" t="s">
        <v>15</v>
      </c>
      <c r="D38" s="56" t="str">
        <f>A8</f>
        <v>EUROMETROPOLE STRASBOURG</v>
      </c>
      <c r="E38" s="57">
        <v>0</v>
      </c>
      <c r="F38" s="57">
        <v>3</v>
      </c>
      <c r="G38" s="58" t="str">
        <f>A10</f>
        <v>CACEM</v>
      </c>
    </row>
    <row r="39" spans="1:8" ht="15.75" customHeight="1">
      <c r="A39" s="80">
        <v>7</v>
      </c>
      <c r="B39" s="79">
        <v>45423</v>
      </c>
      <c r="C39" s="81" t="s">
        <v>32</v>
      </c>
      <c r="D39" s="82" t="s">
        <v>134</v>
      </c>
      <c r="E39" s="83">
        <v>3</v>
      </c>
      <c r="F39" s="83">
        <v>0</v>
      </c>
      <c r="G39" s="84" t="s">
        <v>133</v>
      </c>
    </row>
    <row r="40" spans="1:8" ht="15.75" customHeight="1">
      <c r="A40" s="43">
        <v>8</v>
      </c>
      <c r="B40" s="35">
        <v>45423</v>
      </c>
      <c r="C40" s="30" t="s">
        <v>32</v>
      </c>
      <c r="D40" s="28" t="s">
        <v>129</v>
      </c>
      <c r="E40" s="32">
        <v>3</v>
      </c>
      <c r="F40" s="32">
        <v>0</v>
      </c>
      <c r="G40" s="33" t="s">
        <v>132</v>
      </c>
      <c r="H40" t="s">
        <v>36</v>
      </c>
    </row>
    <row r="41" spans="1:8" ht="15.75" customHeight="1">
      <c r="A41" s="43">
        <v>9</v>
      </c>
      <c r="B41" s="35">
        <v>45423</v>
      </c>
      <c r="C41" s="30" t="s">
        <v>32</v>
      </c>
      <c r="D41" s="28" t="s">
        <v>130</v>
      </c>
      <c r="E41" s="32">
        <v>3</v>
      </c>
      <c r="F41" s="32">
        <v>0</v>
      </c>
      <c r="G41" s="33" t="s">
        <v>131</v>
      </c>
      <c r="H41" t="s">
        <v>37</v>
      </c>
    </row>
    <row r="42" spans="1:8" ht="15.75" customHeight="1">
      <c r="A42" s="43">
        <v>7</v>
      </c>
      <c r="B42" s="35">
        <v>45423</v>
      </c>
      <c r="C42" s="30" t="s">
        <v>45</v>
      </c>
      <c r="D42" s="28" t="s">
        <v>48</v>
      </c>
      <c r="E42" s="32">
        <v>2</v>
      </c>
      <c r="F42" s="32">
        <v>1</v>
      </c>
      <c r="G42" s="33" t="s">
        <v>1</v>
      </c>
    </row>
    <row r="43" spans="1:8" ht="15.75" customHeight="1" thickBot="1">
      <c r="A43" s="74">
        <v>8</v>
      </c>
      <c r="B43" s="49">
        <v>45423</v>
      </c>
      <c r="C43" s="50" t="s">
        <v>45</v>
      </c>
      <c r="D43" s="73" t="s">
        <v>143</v>
      </c>
      <c r="E43" s="57">
        <v>1</v>
      </c>
      <c r="F43" s="57">
        <v>2</v>
      </c>
      <c r="G43" s="76" t="s">
        <v>44</v>
      </c>
    </row>
    <row r="44" spans="1:8" ht="15.75" customHeight="1">
      <c r="A44" s="100"/>
    </row>
    <row r="45" spans="1:8" ht="15.75" customHeight="1">
      <c r="D45" s="240" t="s">
        <v>135</v>
      </c>
      <c r="E45" s="233"/>
    </row>
    <row r="46" spans="1:8" ht="15.75" customHeight="1">
      <c r="D46" s="234" t="s">
        <v>48</v>
      </c>
      <c r="E46" s="235" t="s">
        <v>136</v>
      </c>
    </row>
    <row r="47" spans="1:8" ht="15.75" customHeight="1">
      <c r="D47" s="236" t="s">
        <v>1</v>
      </c>
      <c r="E47" s="237" t="s">
        <v>137</v>
      </c>
    </row>
    <row r="48" spans="1:8" ht="15.75" customHeight="1">
      <c r="D48" s="236" t="s">
        <v>44</v>
      </c>
      <c r="E48" s="241" t="s">
        <v>138</v>
      </c>
    </row>
    <row r="49" spans="4:5" ht="15.75" customHeight="1">
      <c r="D49" s="236" t="s">
        <v>143</v>
      </c>
      <c r="E49" s="235" t="s">
        <v>87</v>
      </c>
    </row>
    <row r="50" spans="4:5" ht="15.75" customHeight="1">
      <c r="D50" s="236" t="s">
        <v>42</v>
      </c>
      <c r="E50" s="241" t="s">
        <v>139</v>
      </c>
    </row>
    <row r="51" spans="4:5" ht="15.75" customHeight="1">
      <c r="D51" s="236" t="s">
        <v>49</v>
      </c>
      <c r="E51" s="241" t="s">
        <v>115</v>
      </c>
    </row>
    <row r="52" spans="4:5" ht="15.75" customHeight="1">
      <c r="D52" s="242"/>
      <c r="E52" s="242"/>
    </row>
    <row r="53" spans="4:5" ht="15.75" customHeight="1">
      <c r="D53" s="242"/>
      <c r="E53" s="242"/>
    </row>
    <row r="54" spans="4:5" ht="15.75" customHeight="1"/>
    <row r="55" spans="4:5" ht="15.75" customHeight="1"/>
    <row r="56" spans="4:5" ht="15.75" customHeight="1"/>
    <row r="57" spans="4:5" ht="15.75" customHeight="1"/>
    <row r="58" spans="4:5" ht="15.75" customHeight="1"/>
    <row r="59" spans="4:5" ht="15.75" customHeight="1"/>
    <row r="60" spans="4:5" ht="15.75" customHeight="1"/>
    <row r="61" spans="4:5" ht="15.75" customHeight="1"/>
    <row r="62" spans="4:5" ht="15.75" customHeight="1"/>
    <row r="63" spans="4:5" ht="15.75" customHeight="1"/>
    <row r="64" spans="4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45:E45"/>
    <mergeCell ref="A1:G1"/>
    <mergeCell ref="J1:R1"/>
    <mergeCell ref="A2:G2"/>
    <mergeCell ref="J2:R2"/>
    <mergeCell ref="A4:C4"/>
    <mergeCell ref="E4:F4"/>
    <mergeCell ref="A5:C5"/>
    <mergeCell ref="A6:C6"/>
    <mergeCell ref="A7:C7"/>
    <mergeCell ref="J7:T7"/>
    <mergeCell ref="A8:C8"/>
    <mergeCell ref="J8:T8"/>
    <mergeCell ref="E16:F16"/>
    <mergeCell ref="A17:G17"/>
    <mergeCell ref="J18:T20"/>
    <mergeCell ref="A9:C9"/>
    <mergeCell ref="A10:C10"/>
    <mergeCell ref="A11:C11"/>
    <mergeCell ref="A12:C12"/>
    <mergeCell ref="A14:G14"/>
    <mergeCell ref="D15:G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HOMMES +40 POULE A</vt:lpstr>
      <vt:lpstr>HOMMES +40 POULE 2</vt:lpstr>
      <vt:lpstr>HOMMES +40 PHASE FINALE</vt:lpstr>
      <vt:lpstr>HOMMES OPEN</vt:lpstr>
      <vt:lpstr>MIXTE OPEN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Delannoy</dc:creator>
  <cp:lastModifiedBy>m_gio@hotmail.fr</cp:lastModifiedBy>
  <cp:lastPrinted>2024-05-11T10:53:33Z</cp:lastPrinted>
  <dcterms:created xsi:type="dcterms:W3CDTF">2024-03-31T07:15:45Z</dcterms:created>
  <dcterms:modified xsi:type="dcterms:W3CDTF">2024-05-11T19:35:45Z</dcterms:modified>
</cp:coreProperties>
</file>