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karinevarlin/Downloads/"/>
    </mc:Choice>
  </mc:AlternateContent>
  <xr:revisionPtr revIDLastSave="0" documentId="8_{A2EE5E8F-9037-814F-9A86-D1716E8A2724}" xr6:coauthVersionLast="47" xr6:coauthVersionMax="47" xr10:uidLastSave="{00000000-0000-0000-0000-000000000000}"/>
  <bookViews>
    <workbookView xWindow="0" yWindow="500" windowWidth="28800" windowHeight="16140" activeTab="3" xr2:uid="{00000000-000D-0000-FFFF-FFFF00000000}"/>
  </bookViews>
  <sheets>
    <sheet name="HOMMES Poule A" sheetId="17" r:id="rId1"/>
    <sheet name="HOMMES Poule B" sheetId="18" r:id="rId2"/>
    <sheet name="HOMMES Poule C" sheetId="19" r:id="rId3"/>
    <sheet name="HOMMES Phases finales" sheetId="16" r:id="rId4"/>
    <sheet name="FEMMES Poule Unique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+8QiHac82brefSs7suU6FoZjh2w=="/>
    </ext>
  </extLst>
</workbook>
</file>

<file path=xl/calcChain.xml><?xml version="1.0" encoding="utf-8"?>
<calcChain xmlns="http://schemas.openxmlformats.org/spreadsheetml/2006/main">
  <c r="O11" i="19" l="1"/>
  <c r="O12" i="19"/>
  <c r="O13" i="19"/>
  <c r="O14" i="19"/>
  <c r="O10" i="19"/>
  <c r="O11" i="18"/>
  <c r="O12" i="18"/>
  <c r="O13" i="18"/>
  <c r="O14" i="18"/>
  <c r="O10" i="18"/>
  <c r="O11" i="17"/>
  <c r="O12" i="17"/>
  <c r="O13" i="17"/>
  <c r="O14" i="17"/>
  <c r="O10" i="17"/>
  <c r="G30" i="5" l="1"/>
  <c r="D30" i="5"/>
  <c r="G29" i="5"/>
  <c r="D29" i="5"/>
  <c r="G28" i="5"/>
  <c r="D28" i="5"/>
  <c r="G27" i="5"/>
  <c r="D27" i="5"/>
  <c r="G26" i="5"/>
  <c r="D26" i="5"/>
  <c r="G25" i="5"/>
  <c r="D25" i="5"/>
  <c r="G24" i="5"/>
  <c r="G22" i="5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J14" i="19"/>
  <c r="J13" i="19"/>
  <c r="J12" i="19"/>
  <c r="J11" i="19"/>
  <c r="J10" i="19"/>
  <c r="G27" i="18"/>
  <c r="D27" i="18"/>
  <c r="G26" i="18"/>
  <c r="D26" i="18"/>
  <c r="G25" i="18"/>
  <c r="D25" i="18"/>
  <c r="G24" i="18"/>
  <c r="D24" i="18"/>
  <c r="G23" i="18"/>
  <c r="D23" i="18"/>
  <c r="G22" i="18"/>
  <c r="D22" i="18"/>
  <c r="G21" i="18"/>
  <c r="D21" i="18"/>
  <c r="G20" i="18"/>
  <c r="D20" i="18"/>
  <c r="G19" i="18"/>
  <c r="D19" i="18"/>
  <c r="G18" i="18"/>
  <c r="D18" i="18"/>
  <c r="J14" i="18"/>
  <c r="J13" i="18"/>
  <c r="J12" i="18"/>
  <c r="J11" i="18"/>
  <c r="J10" i="18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J14" i="17"/>
  <c r="J13" i="17"/>
  <c r="J12" i="17"/>
  <c r="J11" i="17"/>
  <c r="J10" i="17"/>
  <c r="G23" i="5" l="1"/>
  <c r="G20" i="5"/>
  <c r="D23" i="5"/>
  <c r="D21" i="5"/>
  <c r="G19" i="5"/>
  <c r="G21" i="5"/>
  <c r="D20" i="5"/>
  <c r="D24" i="5"/>
  <c r="D22" i="5"/>
  <c r="D19" i="5"/>
  <c r="J13" i="5"/>
  <c r="J12" i="5"/>
  <c r="J11" i="5"/>
  <c r="J10" i="5"/>
</calcChain>
</file>

<file path=xl/sharedStrings.xml><?xml version="1.0" encoding="utf-8"?>
<sst xmlns="http://schemas.openxmlformats.org/spreadsheetml/2006/main" count="449" uniqueCount="180">
  <si>
    <t>Classement</t>
  </si>
  <si>
    <t>Victoire</t>
  </si>
  <si>
    <t>3 points</t>
  </si>
  <si>
    <t>Match nul</t>
  </si>
  <si>
    <t>1 point</t>
  </si>
  <si>
    <t>Défaite</t>
  </si>
  <si>
    <t>0 point</t>
  </si>
  <si>
    <t>Forfait</t>
  </si>
  <si>
    <t>-1 point</t>
  </si>
  <si>
    <t>Clubs</t>
  </si>
  <si>
    <t>M1</t>
  </si>
  <si>
    <t>M2</t>
  </si>
  <si>
    <t>M3</t>
  </si>
  <si>
    <t>M4</t>
  </si>
  <si>
    <t>M5</t>
  </si>
  <si>
    <t>M6</t>
  </si>
  <si>
    <t xml:space="preserve">Total </t>
  </si>
  <si>
    <t>Diff</t>
  </si>
  <si>
    <t>Terrain</t>
  </si>
  <si>
    <t>Date</t>
  </si>
  <si>
    <t>Horaire</t>
  </si>
  <si>
    <t>Rencontres</t>
  </si>
  <si>
    <t>10h00</t>
  </si>
  <si>
    <t>11h00</t>
  </si>
  <si>
    <t>14h00</t>
  </si>
  <si>
    <t>Phases Finales</t>
  </si>
  <si>
    <t>11h30</t>
  </si>
  <si>
    <t>Perdant DF 1</t>
  </si>
  <si>
    <t>Perdant DF 2</t>
  </si>
  <si>
    <t>Vainqueur DF1</t>
  </si>
  <si>
    <t>Vainqueur DF2</t>
  </si>
  <si>
    <t>Jeux Nationaux du Sport d'Entreprise - Martinique 2024</t>
  </si>
  <si>
    <t>AMAC</t>
  </si>
  <si>
    <t>EQUIPE 1</t>
  </si>
  <si>
    <t xml:space="preserve"> </t>
  </si>
  <si>
    <t>résultats</t>
  </si>
  <si>
    <t>résultat</t>
  </si>
  <si>
    <t>TOURNOI DE BASKET 3x3 HOMMES</t>
  </si>
  <si>
    <t>Hall des Sports – Rue Jules Ferry - 97228 Sainte-Luce</t>
  </si>
  <si>
    <t>BOUYGTEL</t>
  </si>
  <si>
    <t>CACEM</t>
  </si>
  <si>
    <t>FORT DE France</t>
  </si>
  <si>
    <t>RSMA</t>
  </si>
  <si>
    <t>14h40</t>
  </si>
  <si>
    <t>15h20</t>
  </si>
  <si>
    <t>9h40</t>
  </si>
  <si>
    <t>10h20</t>
  </si>
  <si>
    <t xml:space="preserve">C G S S </t>
  </si>
  <si>
    <t>DIGICEL</t>
  </si>
  <si>
    <t>DHL</t>
  </si>
  <si>
    <t>CTM1</t>
  </si>
  <si>
    <t>LE LAMENTIN</t>
  </si>
  <si>
    <t>SAMAC</t>
  </si>
  <si>
    <t>14h20</t>
  </si>
  <si>
    <t>15h00</t>
  </si>
  <si>
    <t>9h20</t>
  </si>
  <si>
    <t>Matchs de 10 minutes</t>
  </si>
  <si>
    <t>Demi-finale - match de 10 min</t>
  </si>
  <si>
    <t>3ème place - match de 10 min</t>
  </si>
  <si>
    <t>Finale - match de 10 min</t>
  </si>
  <si>
    <t>ACADEMIE 1</t>
  </si>
  <si>
    <t>ACADEMIE 2</t>
  </si>
  <si>
    <t>DOCKERS DU HAVRE 1</t>
  </si>
  <si>
    <t>DOCKERS DU HAVRE 2</t>
  </si>
  <si>
    <t>Poule Unique</t>
  </si>
  <si>
    <t>CACEM/CGSS</t>
  </si>
  <si>
    <t>Pour</t>
  </si>
  <si>
    <t>Contre</t>
  </si>
  <si>
    <t>16h00</t>
  </si>
  <si>
    <t>16h40</t>
  </si>
  <si>
    <t>Résultats</t>
  </si>
  <si>
    <t>TOURNOI DE BASKET 3x3 FEMMES</t>
  </si>
  <si>
    <t>15h40</t>
  </si>
  <si>
    <t>16h20</t>
  </si>
  <si>
    <t>17h00</t>
  </si>
  <si>
    <t>10h40</t>
  </si>
  <si>
    <t>11h20</t>
  </si>
  <si>
    <t>Poule A</t>
  </si>
  <si>
    <t>CTM 2</t>
  </si>
  <si>
    <t>BRABANT (1eres)/MONTABORD (AMAC)/VERT-PRE(ACAD)</t>
  </si>
  <si>
    <t>Poule B</t>
  </si>
  <si>
    <t>9H00</t>
  </si>
  <si>
    <t>5e Poule A</t>
  </si>
  <si>
    <t>5e Poule B</t>
  </si>
  <si>
    <t>Quarts de finale - match de 10 min</t>
  </si>
  <si>
    <t>1er Poule A</t>
  </si>
  <si>
    <t>2e Poule A</t>
  </si>
  <si>
    <t>2e Poule B</t>
  </si>
  <si>
    <t>4e Poule A</t>
  </si>
  <si>
    <t>1er Poule B</t>
  </si>
  <si>
    <t>Place 5-8 - match de 10 min</t>
  </si>
  <si>
    <t>Perdant QF 1</t>
  </si>
  <si>
    <t>Perdant QF 3</t>
  </si>
  <si>
    <t>Perdant QF 2</t>
  </si>
  <si>
    <t>Perdant QF 4</t>
  </si>
  <si>
    <t>7ème place - match de 10 min</t>
  </si>
  <si>
    <t>5ème place - match de 10 min</t>
  </si>
  <si>
    <t>Vainqueur QF 1</t>
  </si>
  <si>
    <t>Vainqueur QF 3</t>
  </si>
  <si>
    <t>Vainqueur QF 2</t>
  </si>
  <si>
    <t>Vainqueur QF 4</t>
  </si>
  <si>
    <t>QF 1</t>
  </si>
  <si>
    <t>QF 2</t>
  </si>
  <si>
    <t>QF 3</t>
  </si>
  <si>
    <t>QF 4</t>
  </si>
  <si>
    <t>moins 1 pt</t>
  </si>
  <si>
    <t>Poule C</t>
  </si>
  <si>
    <t>Meilleur 3e</t>
  </si>
  <si>
    <t>2e Meilleur 3e</t>
  </si>
  <si>
    <t>1er Poule C</t>
  </si>
  <si>
    <t>BARRAGE  - match de 10 min</t>
  </si>
  <si>
    <t>5e Poule C</t>
  </si>
  <si>
    <t>4e Poule B</t>
  </si>
  <si>
    <t>4e Poule C</t>
  </si>
  <si>
    <t>BARRAGE 1</t>
  </si>
  <si>
    <t>BARRAGE 2</t>
  </si>
  <si>
    <t>BARRAGE 3</t>
  </si>
  <si>
    <t>Places 13 à 15</t>
  </si>
  <si>
    <t>Perdant Barrage 1</t>
  </si>
  <si>
    <t>Perdant Barrage 2</t>
  </si>
  <si>
    <t>Perdant Barrage 3</t>
  </si>
  <si>
    <t>Places 9 à 12 - match de 10 min</t>
  </si>
  <si>
    <t>3e Meilleur 3e</t>
  </si>
  <si>
    <t xml:space="preserve">Vainqueur Barrage 1 </t>
  </si>
  <si>
    <t xml:space="preserve">Vainqueur Barrage 2 </t>
  </si>
  <si>
    <t xml:space="preserve">Vainqueur Barrage 3 </t>
  </si>
  <si>
    <t>Match 2</t>
  </si>
  <si>
    <t>Match 1</t>
  </si>
  <si>
    <t>Perdant Match 1</t>
  </si>
  <si>
    <t>Perdant Match 2</t>
  </si>
  <si>
    <t>Vainqueur Match 1</t>
  </si>
  <si>
    <t>Vainqueur Match 2</t>
  </si>
  <si>
    <t>11/12</t>
  </si>
  <si>
    <t>9/10</t>
  </si>
  <si>
    <t>MATCH 3</t>
  </si>
  <si>
    <t>MATCH 4</t>
  </si>
  <si>
    <t>Perdant MATCH 3</t>
  </si>
  <si>
    <t>Perdant MATCH 4</t>
  </si>
  <si>
    <t>Vainqueur MATCH 3</t>
  </si>
  <si>
    <t>Vainqueur MATCH 4</t>
  </si>
  <si>
    <t>DF 1</t>
  </si>
  <si>
    <t>DF 2</t>
  </si>
  <si>
    <t>9H20</t>
  </si>
  <si>
    <t>9H40</t>
  </si>
  <si>
    <t>forfait CTM2</t>
  </si>
  <si>
    <t>FORFAIT DHL</t>
  </si>
  <si>
    <t>FORFAIT EQ 1</t>
  </si>
  <si>
    <t>Forfait FDF</t>
  </si>
  <si>
    <t>FORFAIT</t>
  </si>
  <si>
    <t>forfait dhl</t>
  </si>
  <si>
    <t>bouytel</t>
  </si>
  <si>
    <t>cacem</t>
  </si>
  <si>
    <t>ctm 1</t>
  </si>
  <si>
    <t>rsma</t>
  </si>
  <si>
    <t>cgss</t>
  </si>
  <si>
    <t>dock 2</t>
  </si>
  <si>
    <t>le lamentin</t>
  </si>
  <si>
    <t xml:space="preserve">digicel </t>
  </si>
  <si>
    <t>samac</t>
  </si>
  <si>
    <t>ctm 2</t>
  </si>
  <si>
    <t xml:space="preserve">amac </t>
  </si>
  <si>
    <t xml:space="preserve">SAMAC </t>
  </si>
  <si>
    <t>FDF</t>
  </si>
  <si>
    <t xml:space="preserve">FORFAIT </t>
  </si>
  <si>
    <t>DOCK 1</t>
  </si>
  <si>
    <t>BOUYTEL</t>
  </si>
  <si>
    <t>29 pts</t>
  </si>
  <si>
    <t>dock 1</t>
  </si>
  <si>
    <t>33 pts</t>
  </si>
  <si>
    <t>13 pts</t>
  </si>
  <si>
    <t>22 pts</t>
  </si>
  <si>
    <t>28 pts</t>
  </si>
  <si>
    <t>CTM 1</t>
  </si>
  <si>
    <t>DOCK 2</t>
  </si>
  <si>
    <t>2e Poule C</t>
  </si>
  <si>
    <t>CGSS</t>
  </si>
  <si>
    <t xml:space="preserve">AMAC </t>
  </si>
  <si>
    <t xml:space="preserve">NON FAIT </t>
  </si>
  <si>
    <t>CTM</t>
  </si>
  <si>
    <t>CLASSEMENT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</si>
</sst>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/>
    <xf numFmtId="0" fontId="14" fillId="0" borderId="2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32" xfId="0" applyFont="1" applyBorder="1"/>
    <xf numFmtId="0" fontId="8" fillId="0" borderId="33" xfId="0" applyFont="1" applyBorder="1" applyAlignment="1">
      <alignment horizontal="center"/>
    </xf>
    <xf numFmtId="0" fontId="8" fillId="0" borderId="34" xfId="0" applyFont="1" applyBorder="1"/>
    <xf numFmtId="0" fontId="12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center"/>
    </xf>
    <xf numFmtId="0" fontId="14" fillId="0" borderId="6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/>
    </xf>
    <xf numFmtId="0" fontId="8" fillId="4" borderId="0" xfId="1" applyFont="1" applyFill="1" applyAlignment="1">
      <alignment horizontal="center"/>
    </xf>
    <xf numFmtId="0" fontId="8" fillId="0" borderId="0" xfId="1" applyFont="1" applyAlignment="1">
      <alignment vertical="center"/>
    </xf>
    <xf numFmtId="0" fontId="14" fillId="0" borderId="28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8" fillId="3" borderId="21" xfId="1" applyFont="1" applyFill="1" applyBorder="1" applyAlignment="1">
      <alignment horizontal="center"/>
    </xf>
    <xf numFmtId="16" fontId="14" fillId="0" borderId="22" xfId="1" applyNumberFormat="1" applyFont="1" applyBorder="1" applyAlignment="1">
      <alignment horizontal="center"/>
    </xf>
    <xf numFmtId="0" fontId="14" fillId="0" borderId="2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6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6" fillId="0" borderId="46" xfId="1" applyFont="1" applyBorder="1"/>
    <xf numFmtId="16" fontId="14" fillId="0" borderId="24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6" fillId="0" borderId="37" xfId="1" applyFont="1" applyBorder="1"/>
    <xf numFmtId="0" fontId="8" fillId="3" borderId="9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6" fontId="14" fillId="0" borderId="6" xfId="1" applyNumberFormat="1" applyFont="1" applyBorder="1" applyAlignment="1">
      <alignment horizontal="center"/>
    </xf>
    <xf numFmtId="16" fontId="14" fillId="0" borderId="25" xfId="1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55" xfId="1" applyFont="1" applyBorder="1"/>
    <xf numFmtId="16" fontId="14" fillId="0" borderId="0" xfId="1" applyNumberFormat="1" applyFont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8" fillId="3" borderId="34" xfId="1" applyFont="1" applyFill="1" applyBorder="1" applyAlignment="1">
      <alignment horizontal="center"/>
    </xf>
    <xf numFmtId="16" fontId="14" fillId="0" borderId="67" xfId="1" applyNumberFormat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/>
    <xf numFmtId="49" fontId="1" fillId="0" borderId="0" xfId="1" applyNumberFormat="1"/>
    <xf numFmtId="49" fontId="16" fillId="0" borderId="0" xfId="1" applyNumberFormat="1" applyFont="1" applyAlignment="1">
      <alignment horizontal="center"/>
    </xf>
    <xf numFmtId="49" fontId="14" fillId="0" borderId="47" xfId="1" applyNumberFormat="1" applyFont="1" applyBorder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6" fillId="0" borderId="55" xfId="1" applyFont="1" applyBorder="1"/>
    <xf numFmtId="16" fontId="14" fillId="0" borderId="55" xfId="1" applyNumberFormat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14" fillId="0" borderId="68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4" fillId="0" borderId="69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9" fillId="5" borderId="69" xfId="1" applyFont="1" applyFill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5" borderId="70" xfId="1" applyFont="1" applyFill="1" applyBorder="1" applyAlignment="1">
      <alignment horizontal="center" vertical="center"/>
    </xf>
    <xf numFmtId="16" fontId="14" fillId="0" borderId="57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6" fillId="0" borderId="57" xfId="1" applyFont="1" applyBorder="1"/>
    <xf numFmtId="0" fontId="9" fillId="0" borderId="58" xfId="1" applyFont="1" applyBorder="1" applyAlignment="1">
      <alignment horizontal="center" vertical="center"/>
    </xf>
    <xf numFmtId="16" fontId="14" fillId="0" borderId="55" xfId="0" applyNumberFormat="1" applyFont="1" applyBorder="1" applyAlignment="1">
      <alignment horizontal="center"/>
    </xf>
    <xf numFmtId="20" fontId="14" fillId="0" borderId="55" xfId="0" applyNumberFormat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9" fillId="3" borderId="68" xfId="0" applyFont="1" applyFill="1" applyBorder="1" applyAlignment="1">
      <alignment horizontal="center" vertical="center"/>
    </xf>
    <xf numFmtId="16" fontId="14" fillId="0" borderId="53" xfId="0" applyNumberFormat="1" applyFont="1" applyBorder="1" applyAlignment="1">
      <alignment horizontal="center"/>
    </xf>
    <xf numFmtId="20" fontId="14" fillId="0" borderId="53" xfId="0" applyNumberFormat="1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8" fillId="3" borderId="69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/>
    </xf>
    <xf numFmtId="0" fontId="9" fillId="3" borderId="69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/>
    </xf>
    <xf numFmtId="0" fontId="8" fillId="3" borderId="70" xfId="0" applyFont="1" applyFill="1" applyBorder="1" applyAlignment="1">
      <alignment horizontal="center" vertical="center"/>
    </xf>
    <xf numFmtId="16" fontId="14" fillId="0" borderId="57" xfId="0" applyNumberFormat="1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9" fillId="3" borderId="74" xfId="0" applyFont="1" applyFill="1" applyBorder="1" applyAlignment="1">
      <alignment horizontal="center" vertical="center"/>
    </xf>
    <xf numFmtId="16" fontId="14" fillId="0" borderId="59" xfId="0" applyNumberFormat="1" applyFont="1" applyBorder="1" applyAlignment="1">
      <alignment horizontal="center"/>
    </xf>
    <xf numFmtId="20" fontId="14" fillId="0" borderId="59" xfId="0" applyNumberFormat="1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8" fillId="0" borderId="55" xfId="1" applyFont="1" applyBorder="1" applyAlignment="1">
      <alignment horizontal="center" vertical="center"/>
    </xf>
    <xf numFmtId="0" fontId="8" fillId="3" borderId="69" xfId="1" applyFont="1" applyFill="1" applyBorder="1" applyAlignment="1">
      <alignment horizontal="center"/>
    </xf>
    <xf numFmtId="0" fontId="8" fillId="0" borderId="56" xfId="1" applyFont="1" applyBorder="1" applyAlignment="1">
      <alignment horizontal="center" vertical="center"/>
    </xf>
    <xf numFmtId="0" fontId="8" fillId="3" borderId="70" xfId="1" applyFont="1" applyFill="1" applyBorder="1" applyAlignment="1">
      <alignment horizont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6" fillId="0" borderId="0" xfId="0" applyFont="1"/>
    <xf numFmtId="0" fontId="14" fillId="0" borderId="65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" fillId="0" borderId="0" xfId="0" applyFont="1"/>
    <xf numFmtId="0" fontId="19" fillId="0" borderId="55" xfId="0" applyFont="1" applyBorder="1"/>
    <xf numFmtId="0" fontId="1" fillId="0" borderId="0" xfId="0" quotePrefix="1" applyFont="1"/>
    <xf numFmtId="0" fontId="20" fillId="0" borderId="35" xfId="0" applyFont="1" applyBorder="1" applyAlignment="1">
      <alignment horizontal="center"/>
    </xf>
    <xf numFmtId="0" fontId="8" fillId="0" borderId="47" xfId="1" applyFont="1" applyBorder="1" applyAlignment="1">
      <alignment horizontal="center" vertical="center"/>
    </xf>
    <xf numFmtId="0" fontId="21" fillId="0" borderId="0" xfId="1" applyFont="1"/>
    <xf numFmtId="0" fontId="22" fillId="0" borderId="55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23" fillId="0" borderId="0" xfId="0" applyFont="1"/>
    <xf numFmtId="0" fontId="14" fillId="0" borderId="18" xfId="0" applyFont="1" applyBorder="1" applyAlignment="1">
      <alignment horizontal="center"/>
    </xf>
    <xf numFmtId="0" fontId="6" fillId="0" borderId="19" xfId="0" applyFont="1" applyBorder="1"/>
    <xf numFmtId="0" fontId="16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8" fillId="0" borderId="0" xfId="1" applyFont="1" applyAlignment="1">
      <alignment horizontal="center"/>
    </xf>
    <xf numFmtId="0" fontId="1" fillId="0" borderId="0" xfId="1"/>
    <xf numFmtId="0" fontId="6" fillId="0" borderId="7" xfId="1" applyFont="1" applyBorder="1"/>
    <xf numFmtId="0" fontId="8" fillId="0" borderId="6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13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14" fillId="0" borderId="4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8" fillId="0" borderId="2" xfId="1" applyFont="1" applyBorder="1" applyAlignment="1">
      <alignment horizontal="center"/>
    </xf>
    <xf numFmtId="0" fontId="6" fillId="0" borderId="2" xfId="1" applyFont="1" applyBorder="1"/>
    <xf numFmtId="0" fontId="6" fillId="0" borderId="3" xfId="1" applyFont="1" applyBorder="1"/>
    <xf numFmtId="0" fontId="10" fillId="2" borderId="38" xfId="0" applyFont="1" applyFill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11" fillId="0" borderId="41" xfId="0" applyFont="1" applyBorder="1" applyAlignment="1">
      <alignment horizontal="center" vertical="center"/>
    </xf>
    <xf numFmtId="0" fontId="6" fillId="0" borderId="42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9" xfId="1" applyFont="1" applyBorder="1" applyAlignment="1">
      <alignment horizontal="center"/>
    </xf>
    <xf numFmtId="0" fontId="1" fillId="0" borderId="49" xfId="1" applyBorder="1"/>
    <xf numFmtId="0" fontId="6" fillId="0" borderId="48" xfId="1" applyFont="1" applyBorder="1"/>
    <xf numFmtId="0" fontId="14" fillId="0" borderId="1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6" fillId="0" borderId="53" xfId="1" applyFont="1" applyBorder="1"/>
    <xf numFmtId="0" fontId="14" fillId="0" borderId="71" xfId="1" applyFont="1" applyBorder="1" applyAlignment="1">
      <alignment horizontal="center" vertical="center"/>
    </xf>
    <xf numFmtId="0" fontId="6" fillId="0" borderId="72" xfId="1" applyFont="1" applyBorder="1"/>
    <xf numFmtId="0" fontId="6" fillId="0" borderId="73" xfId="1" applyFont="1" applyBorder="1"/>
    <xf numFmtId="0" fontId="14" fillId="0" borderId="65" xfId="1" applyFont="1" applyBorder="1" applyAlignment="1">
      <alignment horizontal="center" vertical="center"/>
    </xf>
    <xf numFmtId="0" fontId="6" fillId="0" borderId="66" xfId="1" applyFont="1" applyBorder="1"/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6" fillId="0" borderId="26" xfId="1" applyFont="1" applyBorder="1"/>
    <xf numFmtId="0" fontId="8" fillId="0" borderId="2" xfId="0" applyFont="1" applyBorder="1" applyAlignment="1">
      <alignment horizontal="center"/>
    </xf>
    <xf numFmtId="0" fontId="6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0" fillId="0" borderId="49" xfId="0" applyBorder="1"/>
    <xf numFmtId="0" fontId="6" fillId="0" borderId="48" xfId="0" applyFont="1" applyBorder="1"/>
    <xf numFmtId="0" fontId="5" fillId="0" borderId="1" xfId="0" applyFont="1" applyBorder="1" applyAlignment="1">
      <alignment horizontal="center"/>
    </xf>
    <xf numFmtId="0" fontId="6" fillId="0" borderId="5" xfId="0" applyFont="1" applyBorder="1"/>
    <xf numFmtId="0" fontId="7" fillId="0" borderId="6" xfId="1" applyFont="1" applyBorder="1" applyAlignment="1">
      <alignment horizontal="center" vertical="center"/>
    </xf>
    <xf numFmtId="49" fontId="23" fillId="0" borderId="0" xfId="1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Normal" xfId="0" builtinId="0"/>
    <cellStyle name="Normal 2" xfId="1" xr:uid="{9E8094C1-B914-40AC-B419-9A67E4E7C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19050</xdr:rowOff>
    </xdr:from>
    <xdr:ext cx="730250" cy="622300"/>
    <xdr:pic>
      <xdr:nvPicPr>
        <xdr:cNvPr id="2" name="image1.png">
          <a:extLst>
            <a:ext uri="{FF2B5EF4-FFF2-40B4-BE49-F238E27FC236}">
              <a16:creationId xmlns:a16="http://schemas.microsoft.com/office/drawing/2014/main" id="{13BD4867-4F76-4F0F-B8CF-A7D4B595DD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19050"/>
          <a:ext cx="730250" cy="6223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19050</xdr:rowOff>
    </xdr:from>
    <xdr:ext cx="730250" cy="622300"/>
    <xdr:pic>
      <xdr:nvPicPr>
        <xdr:cNvPr id="2" name="image1.png">
          <a:extLst>
            <a:ext uri="{FF2B5EF4-FFF2-40B4-BE49-F238E27FC236}">
              <a16:creationId xmlns:a16="http://schemas.microsoft.com/office/drawing/2014/main" id="{51CEED9B-8142-40BA-8879-B0F5AD65DB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19050"/>
          <a:ext cx="730250" cy="622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19050</xdr:rowOff>
    </xdr:from>
    <xdr:ext cx="730250" cy="622300"/>
    <xdr:pic>
      <xdr:nvPicPr>
        <xdr:cNvPr id="2" name="image1.png">
          <a:extLst>
            <a:ext uri="{FF2B5EF4-FFF2-40B4-BE49-F238E27FC236}">
              <a16:creationId xmlns:a16="http://schemas.microsoft.com/office/drawing/2014/main" id="{F8A8F7AA-AC68-4FB5-BE2B-2D32CB2274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19050"/>
          <a:ext cx="730250" cy="6223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19050</xdr:rowOff>
    </xdr:from>
    <xdr:ext cx="730250" cy="622300"/>
    <xdr:pic>
      <xdr:nvPicPr>
        <xdr:cNvPr id="2" name="image1.png">
          <a:extLst>
            <a:ext uri="{FF2B5EF4-FFF2-40B4-BE49-F238E27FC236}">
              <a16:creationId xmlns:a16="http://schemas.microsoft.com/office/drawing/2014/main" id="{BCD64829-FC0F-416C-A13D-B9A3453038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19050"/>
          <a:ext cx="730250" cy="622300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2184400</xdr:colOff>
      <xdr:row>18</xdr:row>
      <xdr:rowOff>152400</xdr:rowOff>
    </xdr:from>
    <xdr:to>
      <xdr:col>6</xdr:col>
      <xdr:colOff>152400</xdr:colOff>
      <xdr:row>22</xdr:row>
      <xdr:rowOff>25400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E80392-4E79-5F9E-339B-801BF5C9AF98}"/>
            </a:ext>
          </a:extLst>
        </xdr:cNvPr>
        <xdr:cNvSpPr/>
      </xdr:nvSpPr>
      <xdr:spPr>
        <a:xfrm>
          <a:off x="4622800" y="3759200"/>
          <a:ext cx="2044700" cy="6477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/>
            <a:t>FORFAIT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4307-3D9A-48C7-B8B6-8EC8238B97A3}">
  <dimension ref="A1:W975"/>
  <sheetViews>
    <sheetView topLeftCell="A4" workbookViewId="0">
      <selection activeCell="N29" sqref="N29"/>
    </sheetView>
  </sheetViews>
  <sheetFormatPr baseColWidth="10" defaultColWidth="14.5" defaultRowHeight="15" customHeight="1" x14ac:dyDescent="0.2"/>
  <cols>
    <col min="1" max="3" width="10.6640625" customWidth="1"/>
    <col min="4" max="4" width="32.33203125" customWidth="1"/>
    <col min="5" max="5" width="11.1640625" customWidth="1"/>
    <col min="6" max="6" width="10" customWidth="1"/>
    <col min="7" max="7" width="32.1640625" customWidth="1"/>
    <col min="8" max="8" width="6.6640625" customWidth="1"/>
    <col min="9" max="9" width="11.5" customWidth="1"/>
    <col min="10" max="10" width="28.83203125" customWidth="1"/>
    <col min="11" max="11" width="10" customWidth="1"/>
    <col min="12" max="12" width="8.6640625" customWidth="1"/>
    <col min="13" max="13" width="8.1640625" customWidth="1"/>
    <col min="14" max="14" width="9.5" customWidth="1"/>
    <col min="15" max="16" width="8.6640625" customWidth="1"/>
    <col min="17" max="23" width="10.6640625" customWidth="1"/>
  </cols>
  <sheetData>
    <row r="1" spans="1:23" ht="19" x14ac:dyDescent="0.25">
      <c r="A1" s="174" t="s">
        <v>37</v>
      </c>
      <c r="B1" s="175"/>
      <c r="C1" s="175"/>
      <c r="D1" s="175"/>
      <c r="E1" s="175"/>
      <c r="F1" s="175"/>
      <c r="G1" s="175"/>
      <c r="H1" s="1"/>
      <c r="I1" s="1"/>
      <c r="J1" s="174" t="s">
        <v>37</v>
      </c>
      <c r="K1" s="175"/>
      <c r="L1" s="175"/>
      <c r="M1" s="175"/>
      <c r="N1" s="175"/>
      <c r="O1" s="1"/>
      <c r="P1" s="1"/>
      <c r="Q1" s="1"/>
      <c r="R1" s="2"/>
      <c r="S1" s="2"/>
      <c r="T1" s="2"/>
      <c r="U1" s="2"/>
      <c r="V1" s="2"/>
      <c r="W1" s="2"/>
    </row>
    <row r="2" spans="1:23" ht="19" x14ac:dyDescent="0.25">
      <c r="A2" s="174" t="s">
        <v>31</v>
      </c>
      <c r="B2" s="175"/>
      <c r="C2" s="175"/>
      <c r="D2" s="175"/>
      <c r="E2" s="175"/>
      <c r="F2" s="175"/>
      <c r="G2" s="175"/>
      <c r="H2" s="1"/>
      <c r="I2" s="1"/>
      <c r="J2" s="174" t="s">
        <v>31</v>
      </c>
      <c r="K2" s="175"/>
      <c r="L2" s="175"/>
      <c r="M2" s="175"/>
      <c r="N2" s="175"/>
      <c r="O2" s="1"/>
      <c r="P2" s="1"/>
      <c r="Q2" s="1"/>
      <c r="R2" s="2"/>
      <c r="S2" s="2"/>
      <c r="T2" s="2"/>
      <c r="U2" s="2"/>
      <c r="V2" s="2"/>
      <c r="W2" s="2"/>
    </row>
    <row r="4" spans="1:23" ht="22" thickBot="1" x14ac:dyDescent="0.3">
      <c r="A4" s="176" t="s">
        <v>77</v>
      </c>
      <c r="B4" s="177"/>
      <c r="C4" s="178"/>
      <c r="D4" s="3"/>
      <c r="E4" s="179" t="s">
        <v>0</v>
      </c>
      <c r="F4" s="180"/>
      <c r="G4" s="3"/>
    </row>
    <row r="5" spans="1:23" x14ac:dyDescent="0.2">
      <c r="A5" s="166" t="s">
        <v>39</v>
      </c>
      <c r="B5" s="167"/>
      <c r="C5" s="168"/>
      <c r="D5" s="4"/>
      <c r="E5" s="5" t="s">
        <v>1</v>
      </c>
      <c r="F5" s="6" t="s">
        <v>2</v>
      </c>
      <c r="G5" s="7"/>
    </row>
    <row r="6" spans="1:23" ht="16" thickBot="1" x14ac:dyDescent="0.25">
      <c r="A6" s="154" t="s">
        <v>40</v>
      </c>
      <c r="B6" s="155"/>
      <c r="C6" s="156"/>
      <c r="D6" s="4"/>
      <c r="E6" s="6" t="s">
        <v>3</v>
      </c>
      <c r="F6" s="6" t="s">
        <v>4</v>
      </c>
      <c r="G6" s="7"/>
    </row>
    <row r="7" spans="1:23" ht="17" thickBot="1" x14ac:dyDescent="0.25">
      <c r="A7" s="154" t="s">
        <v>78</v>
      </c>
      <c r="B7" s="155"/>
      <c r="C7" s="156"/>
      <c r="D7" s="4"/>
      <c r="E7" s="6" t="s">
        <v>5</v>
      </c>
      <c r="F7" s="6" t="s">
        <v>6</v>
      </c>
      <c r="G7" s="7"/>
      <c r="J7" s="169" t="s">
        <v>38</v>
      </c>
      <c r="K7" s="170"/>
      <c r="L7" s="170"/>
      <c r="M7" s="170"/>
      <c r="N7" s="170"/>
      <c r="O7" s="170"/>
      <c r="P7" s="171"/>
    </row>
    <row r="8" spans="1:23" ht="17.25" customHeight="1" thickBot="1" x14ac:dyDescent="0.25">
      <c r="A8" s="154" t="s">
        <v>62</v>
      </c>
      <c r="B8" s="155"/>
      <c r="C8" s="156"/>
      <c r="D8" s="4" t="s">
        <v>34</v>
      </c>
      <c r="E8" s="6" t="s">
        <v>7</v>
      </c>
      <c r="F8" s="8" t="s">
        <v>8</v>
      </c>
      <c r="G8" s="7"/>
      <c r="J8" s="172" t="s">
        <v>77</v>
      </c>
      <c r="K8" s="152"/>
      <c r="L8" s="152"/>
      <c r="M8" s="152"/>
      <c r="N8" s="152"/>
      <c r="O8" s="152"/>
      <c r="P8" s="173"/>
    </row>
    <row r="9" spans="1:23" ht="16" thickBot="1" x14ac:dyDescent="0.25">
      <c r="A9" s="154" t="s">
        <v>41</v>
      </c>
      <c r="B9" s="155"/>
      <c r="C9" s="156"/>
      <c r="D9" s="4"/>
      <c r="E9" s="4"/>
      <c r="F9" s="7"/>
      <c r="G9" s="7"/>
      <c r="J9" s="18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16</v>
      </c>
      <c r="P9" s="9" t="s">
        <v>66</v>
      </c>
      <c r="Q9" s="9" t="s">
        <v>67</v>
      </c>
      <c r="R9" s="19" t="s">
        <v>17</v>
      </c>
    </row>
    <row r="10" spans="1:23" ht="16.5" customHeight="1" x14ac:dyDescent="0.25">
      <c r="A10" s="157" t="s">
        <v>34</v>
      </c>
      <c r="B10" s="157"/>
      <c r="C10" s="157"/>
      <c r="E10" s="4"/>
      <c r="F10" s="7"/>
      <c r="G10" s="7"/>
      <c r="H10" s="3"/>
      <c r="J10" s="20" t="str">
        <f t="shared" ref="J10:J14" si="0">A5</f>
        <v>BOUYGTEL</v>
      </c>
      <c r="K10" s="6">
        <v>3</v>
      </c>
      <c r="L10" s="6">
        <v>3</v>
      </c>
      <c r="M10" s="6">
        <v>3</v>
      </c>
      <c r="N10" s="6">
        <v>3</v>
      </c>
      <c r="O10" s="10">
        <f>SUM(K10:N10)</f>
        <v>12</v>
      </c>
      <c r="P10" s="6"/>
      <c r="Q10" s="6"/>
      <c r="R10" s="21"/>
    </row>
    <row r="11" spans="1:23" ht="16" x14ac:dyDescent="0.2">
      <c r="A11" s="158" t="s">
        <v>34</v>
      </c>
      <c r="B11" s="158"/>
      <c r="C11" s="158"/>
      <c r="H11" s="7"/>
      <c r="J11" s="20" t="str">
        <f t="shared" si="0"/>
        <v>CACEM</v>
      </c>
      <c r="K11" s="6">
        <v>0</v>
      </c>
      <c r="L11" s="6">
        <v>3</v>
      </c>
      <c r="M11" s="6">
        <v>1</v>
      </c>
      <c r="N11" s="6">
        <v>3</v>
      </c>
      <c r="O11" s="10">
        <f t="shared" ref="O11:O14" si="1">SUM(K11:N11)</f>
        <v>7</v>
      </c>
      <c r="P11" s="6"/>
      <c r="Q11" s="6"/>
      <c r="R11" s="21"/>
    </row>
    <row r="12" spans="1:23" ht="16" x14ac:dyDescent="0.2">
      <c r="A12" s="158" t="s">
        <v>34</v>
      </c>
      <c r="B12" s="159"/>
      <c r="C12" s="159"/>
      <c r="H12" s="7"/>
      <c r="J12" s="20" t="str">
        <f t="shared" si="0"/>
        <v>CTM 2</v>
      </c>
      <c r="K12" s="6">
        <v>0</v>
      </c>
      <c r="L12" s="6">
        <v>0</v>
      </c>
      <c r="M12" s="6">
        <v>-1</v>
      </c>
      <c r="N12" s="6">
        <v>3</v>
      </c>
      <c r="O12" s="10">
        <f t="shared" si="1"/>
        <v>2</v>
      </c>
      <c r="P12" s="6"/>
      <c r="Q12" s="6"/>
      <c r="R12" s="21"/>
    </row>
    <row r="13" spans="1:23" ht="17" thickBot="1" x14ac:dyDescent="0.25">
      <c r="H13" s="7"/>
      <c r="J13" s="20" t="str">
        <f t="shared" si="0"/>
        <v>DOCKERS DU HAVRE 1</v>
      </c>
      <c r="K13" s="6">
        <v>3</v>
      </c>
      <c r="L13" s="6">
        <v>3</v>
      </c>
      <c r="M13" s="6">
        <v>1</v>
      </c>
      <c r="N13" s="6">
        <v>0</v>
      </c>
      <c r="O13" s="10">
        <f t="shared" si="1"/>
        <v>7</v>
      </c>
      <c r="P13" s="6"/>
      <c r="Q13" s="6"/>
      <c r="R13" s="21"/>
    </row>
    <row r="14" spans="1:23" ht="17" thickBot="1" x14ac:dyDescent="0.25">
      <c r="A14" s="160" t="s">
        <v>56</v>
      </c>
      <c r="B14" s="161"/>
      <c r="C14" s="161"/>
      <c r="D14" s="161"/>
      <c r="E14" s="161"/>
      <c r="F14" s="161"/>
      <c r="G14" s="162"/>
      <c r="H14" s="7"/>
      <c r="J14" s="22" t="str">
        <f t="shared" si="0"/>
        <v>FORT DE France</v>
      </c>
      <c r="K14" s="17">
        <v>-1</v>
      </c>
      <c r="L14" s="17">
        <v>-1</v>
      </c>
      <c r="M14" s="17">
        <v>-1</v>
      </c>
      <c r="N14" s="17">
        <v>-1</v>
      </c>
      <c r="O14" s="10">
        <f t="shared" si="1"/>
        <v>-4</v>
      </c>
      <c r="P14" s="17"/>
      <c r="Q14" s="17"/>
      <c r="R14" s="24"/>
    </row>
    <row r="15" spans="1:23" x14ac:dyDescent="0.2">
      <c r="A15" s="11" t="s">
        <v>18</v>
      </c>
      <c r="B15" s="12" t="s">
        <v>19</v>
      </c>
      <c r="C15" s="12" t="s">
        <v>20</v>
      </c>
      <c r="D15" s="163" t="s">
        <v>21</v>
      </c>
      <c r="E15" s="164"/>
      <c r="F15" s="164"/>
      <c r="G15" s="165"/>
      <c r="H15" s="7"/>
    </row>
    <row r="16" spans="1:23" ht="16" thickBot="1" x14ac:dyDescent="0.25">
      <c r="A16" s="13"/>
      <c r="B16" s="14"/>
      <c r="C16" s="14"/>
      <c r="D16" s="15"/>
      <c r="E16" s="149" t="s">
        <v>70</v>
      </c>
      <c r="F16" s="150"/>
      <c r="G16" s="16"/>
      <c r="H16" s="7"/>
    </row>
    <row r="17" spans="1:13" ht="16" thickBot="1" x14ac:dyDescent="0.25">
      <c r="A17" s="151" t="s">
        <v>38</v>
      </c>
      <c r="B17" s="152"/>
      <c r="C17" s="152"/>
      <c r="D17" s="152"/>
      <c r="E17" s="152"/>
      <c r="F17" s="152"/>
      <c r="G17" s="153"/>
    </row>
    <row r="18" spans="1:13" ht="17" thickBot="1" x14ac:dyDescent="0.25">
      <c r="A18" s="101">
        <v>2</v>
      </c>
      <c r="B18" s="102">
        <v>45421</v>
      </c>
      <c r="C18" s="103" t="s">
        <v>24</v>
      </c>
      <c r="D18" s="104" t="str">
        <f>A5</f>
        <v>BOUYGTEL</v>
      </c>
      <c r="E18" s="105">
        <v>13</v>
      </c>
      <c r="F18" s="105">
        <v>10</v>
      </c>
      <c r="G18" s="106" t="str">
        <f>A6</f>
        <v>CACEM</v>
      </c>
      <c r="K18">
        <v>1</v>
      </c>
      <c r="L18" s="133" t="s">
        <v>150</v>
      </c>
    </row>
    <row r="19" spans="1:13" ht="15.75" customHeight="1" thickBot="1" x14ac:dyDescent="0.25">
      <c r="A19" s="101">
        <v>2</v>
      </c>
      <c r="B19" s="92">
        <v>45421</v>
      </c>
      <c r="C19" s="96" t="s">
        <v>53</v>
      </c>
      <c r="D19" s="94" t="str">
        <f>A7</f>
        <v>CTM 2</v>
      </c>
      <c r="E19" s="95">
        <v>6</v>
      </c>
      <c r="F19" s="95">
        <v>14</v>
      </c>
      <c r="G19" s="108" t="str">
        <f>A8</f>
        <v>DOCKERS DU HAVRE 1</v>
      </c>
      <c r="K19">
        <v>2</v>
      </c>
      <c r="L19" s="133" t="s">
        <v>167</v>
      </c>
      <c r="M19" s="133" t="s">
        <v>168</v>
      </c>
    </row>
    <row r="20" spans="1:13" ht="15.75" customHeight="1" thickBot="1" x14ac:dyDescent="0.25">
      <c r="A20" s="101">
        <v>2</v>
      </c>
      <c r="B20" s="92">
        <v>45421</v>
      </c>
      <c r="C20" s="96" t="s">
        <v>43</v>
      </c>
      <c r="D20" s="94" t="str">
        <f>A5</f>
        <v>BOUYGTEL</v>
      </c>
      <c r="E20" s="97">
        <v>1</v>
      </c>
      <c r="F20" s="97">
        <v>0</v>
      </c>
      <c r="G20" s="108" t="str">
        <f>A9</f>
        <v>FORT DE France</v>
      </c>
      <c r="H20" s="133" t="s">
        <v>147</v>
      </c>
      <c r="K20">
        <v>3</v>
      </c>
      <c r="L20" s="133" t="s">
        <v>151</v>
      </c>
      <c r="M20" s="133" t="s">
        <v>166</v>
      </c>
    </row>
    <row r="21" spans="1:13" ht="15.75" customHeight="1" thickBot="1" x14ac:dyDescent="0.25">
      <c r="A21" s="101">
        <v>2</v>
      </c>
      <c r="B21" s="92">
        <v>45421</v>
      </c>
      <c r="C21" s="96" t="s">
        <v>54</v>
      </c>
      <c r="D21" s="94" t="str">
        <f>A6</f>
        <v>CACEM</v>
      </c>
      <c r="E21" s="97">
        <v>9</v>
      </c>
      <c r="F21" s="97">
        <v>7</v>
      </c>
      <c r="G21" s="108" t="str">
        <f>A7</f>
        <v>CTM 2</v>
      </c>
      <c r="K21" s="135">
        <v>4</v>
      </c>
      <c r="L21" s="133" t="s">
        <v>159</v>
      </c>
    </row>
    <row r="22" spans="1:13" ht="15.75" customHeight="1" thickBot="1" x14ac:dyDescent="0.25">
      <c r="A22" s="101">
        <v>2</v>
      </c>
      <c r="B22" s="92">
        <v>45421</v>
      </c>
      <c r="C22" s="96" t="s">
        <v>44</v>
      </c>
      <c r="D22" s="94" t="str">
        <f>A8</f>
        <v>DOCKERS DU HAVRE 1</v>
      </c>
      <c r="E22" s="97" t="s">
        <v>34</v>
      </c>
      <c r="F22" s="97" t="s">
        <v>34</v>
      </c>
      <c r="G22" s="108" t="str">
        <f>A9</f>
        <v>FORT DE France</v>
      </c>
    </row>
    <row r="23" spans="1:13" ht="15.75" customHeight="1" thickBot="1" x14ac:dyDescent="0.25">
      <c r="A23" s="101">
        <v>2</v>
      </c>
      <c r="B23" s="92">
        <v>45421</v>
      </c>
      <c r="C23" s="98" t="s">
        <v>72</v>
      </c>
      <c r="D23" s="94" t="str">
        <f>A5</f>
        <v>BOUYGTEL</v>
      </c>
      <c r="E23" s="97">
        <v>1</v>
      </c>
      <c r="F23" s="97">
        <v>0</v>
      </c>
      <c r="G23" s="108" t="str">
        <f>A7</f>
        <v>CTM 2</v>
      </c>
      <c r="H23" s="133" t="s">
        <v>144</v>
      </c>
    </row>
    <row r="24" spans="1:13" ht="15.75" customHeight="1" thickBot="1" x14ac:dyDescent="0.25">
      <c r="A24" s="101">
        <v>2</v>
      </c>
      <c r="B24" s="92">
        <v>45421</v>
      </c>
      <c r="C24" s="96" t="s">
        <v>68</v>
      </c>
      <c r="D24" s="99" t="str">
        <f>A6</f>
        <v>CACEM</v>
      </c>
      <c r="E24" s="100">
        <v>10</v>
      </c>
      <c r="F24" s="100">
        <v>10</v>
      </c>
      <c r="G24" s="110" t="str">
        <f>A8</f>
        <v>DOCKERS DU HAVRE 1</v>
      </c>
    </row>
    <row r="25" spans="1:13" ht="15.75" customHeight="1" thickBot="1" x14ac:dyDescent="0.25">
      <c r="A25" s="101">
        <v>2</v>
      </c>
      <c r="B25" s="92">
        <v>45421</v>
      </c>
      <c r="C25" s="93" t="s">
        <v>73</v>
      </c>
      <c r="D25" s="94" t="str">
        <f>A7</f>
        <v>CTM 2</v>
      </c>
      <c r="E25" s="97">
        <v>1</v>
      </c>
      <c r="F25" s="97">
        <v>0</v>
      </c>
      <c r="G25" s="108" t="str">
        <f>A9</f>
        <v>FORT DE France</v>
      </c>
      <c r="H25" s="133" t="s">
        <v>147</v>
      </c>
    </row>
    <row r="26" spans="1:13" ht="15.75" customHeight="1" thickBot="1" x14ac:dyDescent="0.25">
      <c r="A26" s="101">
        <v>2</v>
      </c>
      <c r="B26" s="92">
        <v>45421</v>
      </c>
      <c r="C26" s="96" t="s">
        <v>69</v>
      </c>
      <c r="D26" s="94" t="str">
        <f>A5</f>
        <v>BOUYGTEL</v>
      </c>
      <c r="E26" s="97">
        <v>13</v>
      </c>
      <c r="F26" s="97">
        <v>9</v>
      </c>
      <c r="G26" s="108" t="str">
        <f>A8</f>
        <v>DOCKERS DU HAVRE 1</v>
      </c>
    </row>
    <row r="27" spans="1:13" ht="15.75" customHeight="1" thickBot="1" x14ac:dyDescent="0.25">
      <c r="A27" s="101">
        <v>2</v>
      </c>
      <c r="B27" s="112">
        <v>45421</v>
      </c>
      <c r="C27" s="113" t="s">
        <v>74</v>
      </c>
      <c r="D27" s="114" t="str">
        <f>A6</f>
        <v>CACEM</v>
      </c>
      <c r="E27" s="115"/>
      <c r="F27" s="115"/>
      <c r="G27" s="116" t="str">
        <f>A9</f>
        <v>FORT DE France</v>
      </c>
      <c r="H27" s="133" t="s">
        <v>147</v>
      </c>
    </row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20">
    <mergeCell ref="A1:G1"/>
    <mergeCell ref="J1:N1"/>
    <mergeCell ref="A2:G2"/>
    <mergeCell ref="J2:N2"/>
    <mergeCell ref="A4:C4"/>
    <mergeCell ref="E4:F4"/>
    <mergeCell ref="A5:C5"/>
    <mergeCell ref="A6:C6"/>
    <mergeCell ref="A7:C7"/>
    <mergeCell ref="J7:P7"/>
    <mergeCell ref="A8:C8"/>
    <mergeCell ref="J8:P8"/>
    <mergeCell ref="E16:F16"/>
    <mergeCell ref="A17:G17"/>
    <mergeCell ref="A9:C9"/>
    <mergeCell ref="A10:C10"/>
    <mergeCell ref="A11:C11"/>
    <mergeCell ref="A12:C12"/>
    <mergeCell ref="A14:G14"/>
    <mergeCell ref="D15:G15"/>
  </mergeCells>
  <pageMargins left="0.25" right="0.25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E6F3C-C5F7-4A86-A6B5-3553E2C5CD18}">
  <dimension ref="A1:W975"/>
  <sheetViews>
    <sheetView workbookViewId="0">
      <selection activeCell="D32" sqref="D32"/>
    </sheetView>
  </sheetViews>
  <sheetFormatPr baseColWidth="10" defaultColWidth="14.5" defaultRowHeight="15" customHeight="1" x14ac:dyDescent="0.2"/>
  <cols>
    <col min="1" max="3" width="10.6640625" customWidth="1"/>
    <col min="4" max="4" width="32.33203125" customWidth="1"/>
    <col min="5" max="5" width="11.1640625" customWidth="1"/>
    <col min="6" max="6" width="10" customWidth="1"/>
    <col min="7" max="7" width="32.1640625" customWidth="1"/>
    <col min="8" max="8" width="6.6640625" customWidth="1"/>
    <col min="9" max="9" width="11.5" customWidth="1"/>
    <col min="10" max="10" width="28.83203125" customWidth="1"/>
    <col min="11" max="11" width="10" customWidth="1"/>
    <col min="12" max="12" width="8.6640625" customWidth="1"/>
    <col min="13" max="13" width="8.1640625" customWidth="1"/>
    <col min="14" max="14" width="9.5" customWidth="1"/>
    <col min="15" max="16" width="8.6640625" customWidth="1"/>
    <col min="17" max="23" width="10.6640625" customWidth="1"/>
  </cols>
  <sheetData>
    <row r="1" spans="1:23" ht="19" x14ac:dyDescent="0.25">
      <c r="A1" s="174" t="s">
        <v>37</v>
      </c>
      <c r="B1" s="175"/>
      <c r="C1" s="175"/>
      <c r="D1" s="175"/>
      <c r="E1" s="175"/>
      <c r="F1" s="175"/>
      <c r="G1" s="175"/>
      <c r="H1" s="1"/>
      <c r="I1" s="1"/>
      <c r="J1" s="174" t="s">
        <v>37</v>
      </c>
      <c r="K1" s="175"/>
      <c r="L1" s="175"/>
      <c r="M1" s="175"/>
      <c r="N1" s="175"/>
      <c r="O1" s="1"/>
      <c r="P1" s="1"/>
      <c r="Q1" s="1"/>
      <c r="R1" s="2"/>
      <c r="S1" s="2"/>
      <c r="T1" s="2"/>
      <c r="U1" s="2"/>
      <c r="V1" s="2"/>
      <c r="W1" s="2"/>
    </row>
    <row r="2" spans="1:23" ht="19" x14ac:dyDescent="0.25">
      <c r="A2" s="174" t="s">
        <v>31</v>
      </c>
      <c r="B2" s="175"/>
      <c r="C2" s="175"/>
      <c r="D2" s="175"/>
      <c r="E2" s="175"/>
      <c r="F2" s="175"/>
      <c r="G2" s="175"/>
      <c r="H2" s="1"/>
      <c r="I2" s="1"/>
      <c r="J2" s="174" t="s">
        <v>31</v>
      </c>
      <c r="K2" s="175"/>
      <c r="L2" s="175"/>
      <c r="M2" s="175"/>
      <c r="N2" s="175"/>
      <c r="O2" s="1"/>
      <c r="P2" s="1"/>
      <c r="Q2" s="1"/>
      <c r="R2" s="2"/>
      <c r="S2" s="2"/>
      <c r="T2" s="2"/>
      <c r="U2" s="2"/>
      <c r="V2" s="2"/>
      <c r="W2" s="2"/>
    </row>
    <row r="4" spans="1:23" ht="22" thickBot="1" x14ac:dyDescent="0.3">
      <c r="A4" s="176" t="s">
        <v>80</v>
      </c>
      <c r="B4" s="177"/>
      <c r="C4" s="178"/>
      <c r="D4" s="3"/>
      <c r="E4" s="179" t="s">
        <v>0</v>
      </c>
      <c r="F4" s="180"/>
      <c r="G4" s="3"/>
    </row>
    <row r="5" spans="1:23" x14ac:dyDescent="0.2">
      <c r="A5" s="166" t="s">
        <v>47</v>
      </c>
      <c r="B5" s="167"/>
      <c r="C5" s="168"/>
      <c r="D5" s="4"/>
      <c r="E5" s="5" t="s">
        <v>1</v>
      </c>
      <c r="F5" s="6" t="s">
        <v>2</v>
      </c>
      <c r="G5" s="7"/>
    </row>
    <row r="6" spans="1:23" ht="16" thickBot="1" x14ac:dyDescent="0.25">
      <c r="A6" s="154" t="s">
        <v>50</v>
      </c>
      <c r="B6" s="155"/>
      <c r="C6" s="156"/>
      <c r="D6" s="4"/>
      <c r="E6" s="6" t="s">
        <v>3</v>
      </c>
      <c r="F6" s="6" t="s">
        <v>4</v>
      </c>
      <c r="G6" s="7"/>
    </row>
    <row r="7" spans="1:23" ht="17" thickBot="1" x14ac:dyDescent="0.25">
      <c r="A7" s="154" t="s">
        <v>49</v>
      </c>
      <c r="B7" s="155"/>
      <c r="C7" s="156"/>
      <c r="D7" s="4"/>
      <c r="E7" s="55" t="s">
        <v>5</v>
      </c>
      <c r="F7" s="55" t="s">
        <v>6</v>
      </c>
      <c r="G7" s="7"/>
      <c r="J7" s="169" t="s">
        <v>38</v>
      </c>
      <c r="K7" s="170"/>
      <c r="L7" s="170"/>
      <c r="M7" s="170"/>
      <c r="N7" s="170"/>
      <c r="O7" s="170"/>
      <c r="P7" s="171"/>
    </row>
    <row r="8" spans="1:23" ht="17.25" customHeight="1" thickBot="1" x14ac:dyDescent="0.25">
      <c r="A8" s="154" t="s">
        <v>42</v>
      </c>
      <c r="B8" s="155"/>
      <c r="C8" s="156"/>
      <c r="D8" s="25"/>
      <c r="E8" s="56" t="s">
        <v>7</v>
      </c>
      <c r="F8" s="29" t="s">
        <v>105</v>
      </c>
      <c r="G8" s="7"/>
      <c r="J8" s="172" t="s">
        <v>80</v>
      </c>
      <c r="K8" s="152"/>
      <c r="L8" s="152"/>
      <c r="M8" s="152"/>
      <c r="N8" s="152"/>
      <c r="O8" s="152"/>
      <c r="P8" s="173"/>
    </row>
    <row r="9" spans="1:23" ht="16" thickBot="1" x14ac:dyDescent="0.25">
      <c r="A9" s="181" t="s">
        <v>33</v>
      </c>
      <c r="B9" s="182"/>
      <c r="C9" s="183"/>
      <c r="D9" s="26" t="s">
        <v>79</v>
      </c>
      <c r="E9" s="25"/>
      <c r="F9" s="25"/>
      <c r="G9" s="7"/>
      <c r="J9" s="18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16</v>
      </c>
      <c r="P9" s="9" t="s">
        <v>66</v>
      </c>
      <c r="Q9" s="9" t="s">
        <v>67</v>
      </c>
      <c r="R9" s="19" t="s">
        <v>17</v>
      </c>
    </row>
    <row r="10" spans="1:23" ht="16.5" customHeight="1" x14ac:dyDescent="0.25">
      <c r="A10" s="157" t="s">
        <v>34</v>
      </c>
      <c r="B10" s="157"/>
      <c r="C10" s="157"/>
      <c r="E10" s="4"/>
      <c r="F10" s="7"/>
      <c r="G10" s="7"/>
      <c r="H10" s="3"/>
      <c r="J10" s="20" t="str">
        <f t="shared" ref="J10:J14" si="0">A5</f>
        <v xml:space="preserve">C G S S </v>
      </c>
      <c r="K10" s="6">
        <v>0</v>
      </c>
      <c r="L10" s="6">
        <v>3</v>
      </c>
      <c r="M10" s="6">
        <v>3</v>
      </c>
      <c r="N10" s="6">
        <v>0</v>
      </c>
      <c r="O10" s="10">
        <f>SUM(K10:N10)</f>
        <v>6</v>
      </c>
      <c r="P10" s="6"/>
      <c r="Q10" s="6"/>
      <c r="R10" s="21"/>
    </row>
    <row r="11" spans="1:23" ht="16" x14ac:dyDescent="0.2">
      <c r="A11" s="158" t="s">
        <v>34</v>
      </c>
      <c r="B11" s="158"/>
      <c r="C11" s="158"/>
      <c r="H11" s="7"/>
      <c r="J11" s="20" t="str">
        <f t="shared" si="0"/>
        <v>CTM1</v>
      </c>
      <c r="K11" s="6">
        <v>3</v>
      </c>
      <c r="L11" s="6">
        <v>3</v>
      </c>
      <c r="M11" s="6">
        <v>3</v>
      </c>
      <c r="N11" s="6">
        <v>3</v>
      </c>
      <c r="O11" s="10">
        <f t="shared" ref="O11:O14" si="1">SUM(K11:N11)</f>
        <v>12</v>
      </c>
      <c r="P11" s="6"/>
      <c r="Q11" s="6"/>
      <c r="R11" s="21"/>
    </row>
    <row r="12" spans="1:23" ht="16" x14ac:dyDescent="0.2">
      <c r="A12" s="158" t="s">
        <v>34</v>
      </c>
      <c r="B12" s="159"/>
      <c r="C12" s="159"/>
      <c r="H12" s="7"/>
      <c r="J12" s="20" t="str">
        <f t="shared" si="0"/>
        <v>DHL</v>
      </c>
      <c r="K12" s="6">
        <v>-1</v>
      </c>
      <c r="L12" s="6">
        <v>-1</v>
      </c>
      <c r="M12" s="6">
        <v>-1</v>
      </c>
      <c r="N12" s="6">
        <v>-1</v>
      </c>
      <c r="O12" s="10">
        <f t="shared" si="1"/>
        <v>-4</v>
      </c>
      <c r="P12" s="6"/>
      <c r="Q12" s="6"/>
      <c r="R12" s="21"/>
    </row>
    <row r="13" spans="1:23" ht="17" thickBot="1" x14ac:dyDescent="0.25">
      <c r="H13" s="7"/>
      <c r="J13" s="20" t="str">
        <f t="shared" si="0"/>
        <v>RSMA</v>
      </c>
      <c r="K13" s="6">
        <v>3</v>
      </c>
      <c r="L13" s="6">
        <v>3</v>
      </c>
      <c r="M13" s="6">
        <v>0</v>
      </c>
      <c r="N13" s="6">
        <v>3</v>
      </c>
      <c r="O13" s="10">
        <f t="shared" si="1"/>
        <v>9</v>
      </c>
      <c r="P13" s="6"/>
      <c r="Q13" s="6"/>
      <c r="R13" s="21"/>
    </row>
    <row r="14" spans="1:23" ht="17" thickBot="1" x14ac:dyDescent="0.25">
      <c r="A14" s="160" t="s">
        <v>56</v>
      </c>
      <c r="B14" s="161"/>
      <c r="C14" s="161"/>
      <c r="D14" s="161"/>
      <c r="E14" s="161"/>
      <c r="F14" s="161"/>
      <c r="G14" s="162"/>
      <c r="H14" s="7"/>
      <c r="J14" s="22" t="str">
        <f t="shared" si="0"/>
        <v>EQUIPE 1</v>
      </c>
      <c r="K14" s="17">
        <v>-1</v>
      </c>
      <c r="L14" s="17">
        <v>-1</v>
      </c>
      <c r="M14" s="17">
        <v>-1</v>
      </c>
      <c r="N14" s="17">
        <v>-1</v>
      </c>
      <c r="O14" s="10">
        <f t="shared" si="1"/>
        <v>-4</v>
      </c>
      <c r="P14" s="17"/>
      <c r="Q14" s="17"/>
      <c r="R14" s="24"/>
    </row>
    <row r="15" spans="1:23" x14ac:dyDescent="0.2">
      <c r="A15" s="11" t="s">
        <v>18</v>
      </c>
      <c r="B15" s="12" t="s">
        <v>19</v>
      </c>
      <c r="C15" s="12" t="s">
        <v>20</v>
      </c>
      <c r="D15" s="163" t="s">
        <v>21</v>
      </c>
      <c r="E15" s="164"/>
      <c r="F15" s="164"/>
      <c r="G15" s="165"/>
      <c r="H15" s="7"/>
    </row>
    <row r="16" spans="1:23" ht="16" thickBot="1" x14ac:dyDescent="0.25">
      <c r="A16" s="13"/>
      <c r="B16" s="14"/>
      <c r="C16" s="14"/>
      <c r="D16" s="15"/>
      <c r="E16" s="149" t="s">
        <v>70</v>
      </c>
      <c r="F16" s="150"/>
      <c r="G16" s="16"/>
      <c r="H16" s="7"/>
    </row>
    <row r="17" spans="1:13" ht="16" thickBot="1" x14ac:dyDescent="0.25">
      <c r="A17" s="151" t="s">
        <v>38</v>
      </c>
      <c r="B17" s="152"/>
      <c r="C17" s="152"/>
      <c r="D17" s="152"/>
      <c r="E17" s="152"/>
      <c r="F17" s="152"/>
      <c r="G17" s="153"/>
    </row>
    <row r="18" spans="1:13" ht="17" thickBot="1" x14ac:dyDescent="0.25">
      <c r="A18" s="101">
        <v>3</v>
      </c>
      <c r="B18" s="102">
        <v>45421</v>
      </c>
      <c r="C18" s="103" t="s">
        <v>24</v>
      </c>
      <c r="D18" s="104" t="str">
        <f>A5</f>
        <v xml:space="preserve">C G S S </v>
      </c>
      <c r="E18" s="105">
        <v>2</v>
      </c>
      <c r="F18" s="105">
        <v>14</v>
      </c>
      <c r="G18" s="106" t="str">
        <f>A6</f>
        <v>CTM1</v>
      </c>
    </row>
    <row r="19" spans="1:13" ht="15.75" customHeight="1" thickBot="1" x14ac:dyDescent="0.25">
      <c r="A19" s="101">
        <v>3</v>
      </c>
      <c r="B19" s="92">
        <v>45421</v>
      </c>
      <c r="C19" s="96" t="s">
        <v>53</v>
      </c>
      <c r="D19" s="94" t="str">
        <f>A7</f>
        <v>DHL</v>
      </c>
      <c r="E19" s="95">
        <v>0</v>
      </c>
      <c r="F19" s="95">
        <v>1</v>
      </c>
      <c r="G19" s="108" t="str">
        <f>A8</f>
        <v>RSMA</v>
      </c>
      <c r="H19" s="133" t="s">
        <v>149</v>
      </c>
      <c r="L19" s="133" t="s">
        <v>152</v>
      </c>
    </row>
    <row r="20" spans="1:13" ht="15.75" customHeight="1" thickBot="1" x14ac:dyDescent="0.25">
      <c r="A20" s="101">
        <v>3</v>
      </c>
      <c r="B20" s="92">
        <v>45421</v>
      </c>
      <c r="C20" s="96" t="s">
        <v>43</v>
      </c>
      <c r="D20" s="94" t="str">
        <f>A5</f>
        <v xml:space="preserve">C G S S </v>
      </c>
      <c r="E20" s="97">
        <v>1</v>
      </c>
      <c r="F20" s="97">
        <v>0</v>
      </c>
      <c r="G20" s="108" t="str">
        <f>A9</f>
        <v>EQUIPE 1</v>
      </c>
      <c r="H20" s="133" t="s">
        <v>146</v>
      </c>
      <c r="L20" s="133" t="s">
        <v>153</v>
      </c>
    </row>
    <row r="21" spans="1:13" ht="15.75" customHeight="1" thickBot="1" x14ac:dyDescent="0.25">
      <c r="A21" s="101">
        <v>3</v>
      </c>
      <c r="B21" s="92">
        <v>45421</v>
      </c>
      <c r="C21" s="96" t="s">
        <v>54</v>
      </c>
      <c r="D21" s="94" t="str">
        <f>A6</f>
        <v>CTM1</v>
      </c>
      <c r="E21" s="97">
        <v>1</v>
      </c>
      <c r="F21" s="97">
        <v>0</v>
      </c>
      <c r="G21" s="108" t="str">
        <f>A7</f>
        <v>DHL</v>
      </c>
      <c r="H21" s="133" t="s">
        <v>149</v>
      </c>
      <c r="L21" s="133" t="s">
        <v>154</v>
      </c>
      <c r="M21" s="133" t="s">
        <v>169</v>
      </c>
    </row>
    <row r="22" spans="1:13" ht="15.75" customHeight="1" thickBot="1" x14ac:dyDescent="0.25">
      <c r="A22" s="101">
        <v>3</v>
      </c>
      <c r="B22" s="92">
        <v>45421</v>
      </c>
      <c r="C22" s="96" t="s">
        <v>44</v>
      </c>
      <c r="D22" s="94" t="str">
        <f>A8</f>
        <v>RSMA</v>
      </c>
      <c r="E22" s="97">
        <v>1</v>
      </c>
      <c r="F22" s="97">
        <v>0</v>
      </c>
      <c r="G22" s="108" t="str">
        <f>A9</f>
        <v>EQUIPE 1</v>
      </c>
      <c r="H22" s="133" t="s">
        <v>146</v>
      </c>
    </row>
    <row r="23" spans="1:13" ht="15.75" customHeight="1" thickBot="1" x14ac:dyDescent="0.25">
      <c r="A23" s="101">
        <v>3</v>
      </c>
      <c r="B23" s="92">
        <v>45421</v>
      </c>
      <c r="C23" s="98" t="s">
        <v>72</v>
      </c>
      <c r="D23" s="94" t="str">
        <f>A5</f>
        <v xml:space="preserve">C G S S </v>
      </c>
      <c r="E23" s="97">
        <v>1</v>
      </c>
      <c r="F23" s="97">
        <v>0</v>
      </c>
      <c r="G23" s="108" t="str">
        <f>A7</f>
        <v>DHL</v>
      </c>
      <c r="H23" s="133" t="s">
        <v>145</v>
      </c>
    </row>
    <row r="24" spans="1:13" ht="15.75" customHeight="1" thickBot="1" x14ac:dyDescent="0.25">
      <c r="A24" s="101">
        <v>3</v>
      </c>
      <c r="B24" s="92">
        <v>45421</v>
      </c>
      <c r="C24" s="96" t="s">
        <v>68</v>
      </c>
      <c r="D24" s="99" t="str">
        <f>A6</f>
        <v>CTM1</v>
      </c>
      <c r="E24" s="100">
        <v>8</v>
      </c>
      <c r="F24" s="100">
        <v>3</v>
      </c>
      <c r="G24" s="110" t="str">
        <f>A8</f>
        <v>RSMA</v>
      </c>
    </row>
    <row r="25" spans="1:13" ht="15.75" customHeight="1" thickBot="1" x14ac:dyDescent="0.25">
      <c r="A25" s="101">
        <v>3</v>
      </c>
      <c r="B25" s="92">
        <v>45421</v>
      </c>
      <c r="C25" s="93" t="s">
        <v>73</v>
      </c>
      <c r="D25" s="94" t="str">
        <f>A7</f>
        <v>DHL</v>
      </c>
      <c r="E25" s="97" t="s">
        <v>34</v>
      </c>
      <c r="F25" s="97" t="s">
        <v>34</v>
      </c>
      <c r="G25" s="108" t="str">
        <f>A9</f>
        <v>EQUIPE 1</v>
      </c>
    </row>
    <row r="26" spans="1:13" ht="15.75" customHeight="1" thickBot="1" x14ac:dyDescent="0.25">
      <c r="A26" s="101">
        <v>3</v>
      </c>
      <c r="B26" s="92">
        <v>45421</v>
      </c>
      <c r="C26" s="96" t="s">
        <v>69</v>
      </c>
      <c r="D26" s="94" t="str">
        <f>A5</f>
        <v xml:space="preserve">C G S S </v>
      </c>
      <c r="E26" s="97">
        <v>9</v>
      </c>
      <c r="F26" s="97">
        <v>14</v>
      </c>
      <c r="G26" s="108" t="str">
        <f>A8</f>
        <v>RSMA</v>
      </c>
    </row>
    <row r="27" spans="1:13" ht="15.75" customHeight="1" thickBot="1" x14ac:dyDescent="0.25">
      <c r="A27" s="101">
        <v>3</v>
      </c>
      <c r="B27" s="112">
        <v>45421</v>
      </c>
      <c r="C27" s="113" t="s">
        <v>74</v>
      </c>
      <c r="D27" s="114" t="str">
        <f>A6</f>
        <v>CTM1</v>
      </c>
      <c r="E27" s="115">
        <v>1</v>
      </c>
      <c r="F27" s="115">
        <v>0</v>
      </c>
      <c r="G27" s="116" t="str">
        <f>A9</f>
        <v>EQUIPE 1</v>
      </c>
      <c r="H27" s="133" t="s">
        <v>146</v>
      </c>
    </row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20">
    <mergeCell ref="A1:G1"/>
    <mergeCell ref="J1:N1"/>
    <mergeCell ref="A2:G2"/>
    <mergeCell ref="J2:N2"/>
    <mergeCell ref="A4:C4"/>
    <mergeCell ref="E4:F4"/>
    <mergeCell ref="A5:C5"/>
    <mergeCell ref="A6:C6"/>
    <mergeCell ref="A7:C7"/>
    <mergeCell ref="J7:P7"/>
    <mergeCell ref="A8:C8"/>
    <mergeCell ref="J8:P8"/>
    <mergeCell ref="E16:F16"/>
    <mergeCell ref="A17:G17"/>
    <mergeCell ref="A9:C9"/>
    <mergeCell ref="A10:C10"/>
    <mergeCell ref="A11:C11"/>
    <mergeCell ref="A12:C12"/>
    <mergeCell ref="A14:G14"/>
    <mergeCell ref="D15:G15"/>
  </mergeCells>
  <pageMargins left="0.25" right="0.25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C041-D76B-4132-8DD8-3CB71942A1FF}">
  <dimension ref="A1:W974"/>
  <sheetViews>
    <sheetView topLeftCell="A5" workbookViewId="0">
      <selection activeCell="O32" sqref="O32"/>
    </sheetView>
  </sheetViews>
  <sheetFormatPr baseColWidth="10" defaultColWidth="14.5" defaultRowHeight="15" customHeight="1" x14ac:dyDescent="0.2"/>
  <cols>
    <col min="1" max="3" width="10.6640625" customWidth="1"/>
    <col min="4" max="4" width="32.33203125" customWidth="1"/>
    <col min="5" max="5" width="11.1640625" customWidth="1"/>
    <col min="6" max="6" width="10" customWidth="1"/>
    <col min="7" max="7" width="32.1640625" customWidth="1"/>
    <col min="8" max="8" width="6.6640625" customWidth="1"/>
    <col min="9" max="9" width="11.5" customWidth="1"/>
    <col min="10" max="10" width="28.83203125" customWidth="1"/>
    <col min="11" max="11" width="10" customWidth="1"/>
    <col min="12" max="12" width="8.6640625" customWidth="1"/>
    <col min="13" max="13" width="8.1640625" customWidth="1"/>
    <col min="14" max="14" width="9.5" customWidth="1"/>
    <col min="15" max="16" width="8.6640625" customWidth="1"/>
    <col min="17" max="23" width="10.6640625" customWidth="1"/>
  </cols>
  <sheetData>
    <row r="1" spans="1:23" ht="19" x14ac:dyDescent="0.25">
      <c r="A1" s="174" t="s">
        <v>37</v>
      </c>
      <c r="B1" s="175"/>
      <c r="C1" s="175"/>
      <c r="D1" s="175"/>
      <c r="E1" s="175"/>
      <c r="F1" s="175"/>
      <c r="G1" s="175"/>
      <c r="H1" s="1"/>
      <c r="I1" s="1"/>
      <c r="J1" s="174" t="s">
        <v>37</v>
      </c>
      <c r="K1" s="175"/>
      <c r="L1" s="175"/>
      <c r="M1" s="175"/>
      <c r="N1" s="175"/>
      <c r="O1" s="1"/>
      <c r="P1" s="1"/>
      <c r="Q1" s="1"/>
      <c r="R1" s="2"/>
      <c r="S1" s="2"/>
      <c r="T1" s="2"/>
      <c r="U1" s="2"/>
      <c r="V1" s="2"/>
      <c r="W1" s="2"/>
    </row>
    <row r="2" spans="1:23" ht="19" x14ac:dyDescent="0.25">
      <c r="A2" s="174" t="s">
        <v>31</v>
      </c>
      <c r="B2" s="175"/>
      <c r="C2" s="175"/>
      <c r="D2" s="175"/>
      <c r="E2" s="175"/>
      <c r="F2" s="175"/>
      <c r="G2" s="175"/>
      <c r="H2" s="1"/>
      <c r="I2" s="1"/>
      <c r="J2" s="174" t="s">
        <v>31</v>
      </c>
      <c r="K2" s="175"/>
      <c r="L2" s="175"/>
      <c r="M2" s="175"/>
      <c r="N2" s="175"/>
      <c r="O2" s="1"/>
      <c r="P2" s="1"/>
      <c r="Q2" s="1"/>
      <c r="R2" s="2"/>
      <c r="S2" s="2"/>
      <c r="T2" s="2"/>
      <c r="U2" s="2"/>
      <c r="V2" s="2"/>
      <c r="W2" s="2"/>
    </row>
    <row r="4" spans="1:23" ht="22" thickBot="1" x14ac:dyDescent="0.3">
      <c r="A4" s="176" t="s">
        <v>106</v>
      </c>
      <c r="B4" s="177"/>
      <c r="C4" s="178"/>
      <c r="D4" s="3"/>
      <c r="E4" s="179" t="s">
        <v>0</v>
      </c>
      <c r="F4" s="180"/>
      <c r="G4" s="3"/>
    </row>
    <row r="5" spans="1:23" x14ac:dyDescent="0.2">
      <c r="A5" s="166" t="s">
        <v>32</v>
      </c>
      <c r="B5" s="167"/>
      <c r="C5" s="168"/>
      <c r="D5" s="4"/>
      <c r="E5" s="5" t="s">
        <v>1</v>
      </c>
      <c r="F5" s="6" t="s">
        <v>2</v>
      </c>
      <c r="G5" s="7"/>
    </row>
    <row r="6" spans="1:23" ht="16" thickBot="1" x14ac:dyDescent="0.25">
      <c r="A6" s="154" t="s">
        <v>48</v>
      </c>
      <c r="B6" s="155"/>
      <c r="C6" s="156"/>
      <c r="D6" s="4"/>
      <c r="E6" s="6" t="s">
        <v>3</v>
      </c>
      <c r="F6" s="6" t="s">
        <v>4</v>
      </c>
      <c r="G6" s="7"/>
    </row>
    <row r="7" spans="1:23" ht="17" thickBot="1" x14ac:dyDescent="0.25">
      <c r="A7" s="154" t="s">
        <v>63</v>
      </c>
      <c r="B7" s="155"/>
      <c r="C7" s="156"/>
      <c r="D7" s="4"/>
      <c r="E7" s="55" t="s">
        <v>5</v>
      </c>
      <c r="F7" s="55" t="s">
        <v>6</v>
      </c>
      <c r="G7" s="7"/>
      <c r="J7" s="169" t="s">
        <v>38</v>
      </c>
      <c r="K7" s="170"/>
      <c r="L7" s="170"/>
      <c r="M7" s="170"/>
      <c r="N7" s="170"/>
      <c r="O7" s="170"/>
      <c r="P7" s="171"/>
    </row>
    <row r="8" spans="1:23" ht="17.25" customHeight="1" thickBot="1" x14ac:dyDescent="0.25">
      <c r="A8" s="154" t="s">
        <v>51</v>
      </c>
      <c r="B8" s="155"/>
      <c r="C8" s="156"/>
      <c r="D8" s="25"/>
      <c r="E8" s="56" t="s">
        <v>7</v>
      </c>
      <c r="F8" s="29" t="s">
        <v>105</v>
      </c>
      <c r="G8" s="7"/>
      <c r="J8" s="172" t="s">
        <v>106</v>
      </c>
      <c r="K8" s="152"/>
      <c r="L8" s="152"/>
      <c r="M8" s="152"/>
      <c r="N8" s="152"/>
      <c r="O8" s="152"/>
      <c r="P8" s="173"/>
    </row>
    <row r="9" spans="1:23" ht="16" thickBot="1" x14ac:dyDescent="0.25">
      <c r="A9" s="181" t="s">
        <v>52</v>
      </c>
      <c r="B9" s="182"/>
      <c r="C9" s="183"/>
      <c r="D9" s="26"/>
      <c r="E9" s="25"/>
      <c r="F9" s="25"/>
      <c r="G9" s="7"/>
      <c r="J9" s="18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16</v>
      </c>
      <c r="P9" s="9" t="s">
        <v>66</v>
      </c>
      <c r="Q9" s="9" t="s">
        <v>67</v>
      </c>
      <c r="R9" s="19" t="s">
        <v>17</v>
      </c>
    </row>
    <row r="10" spans="1:23" ht="16.5" customHeight="1" x14ac:dyDescent="0.25">
      <c r="A10" s="157" t="s">
        <v>34</v>
      </c>
      <c r="B10" s="157"/>
      <c r="C10" s="157"/>
      <c r="E10" s="4"/>
      <c r="F10" s="7"/>
      <c r="G10" s="7"/>
      <c r="H10" s="3"/>
      <c r="J10" s="20" t="str">
        <f t="shared" ref="J10:J14" si="0">A5</f>
        <v>AMAC</v>
      </c>
      <c r="K10" s="6">
        <v>0</v>
      </c>
      <c r="L10" s="6">
        <v>0</v>
      </c>
      <c r="M10" s="6">
        <v>0</v>
      </c>
      <c r="N10" s="6">
        <v>0</v>
      </c>
      <c r="O10" s="10">
        <f>SUM(K10:N10)</f>
        <v>0</v>
      </c>
      <c r="P10" s="6"/>
      <c r="Q10" s="6"/>
      <c r="R10" s="21"/>
    </row>
    <row r="11" spans="1:23" ht="16" x14ac:dyDescent="0.2">
      <c r="A11" s="158" t="s">
        <v>34</v>
      </c>
      <c r="B11" s="158"/>
      <c r="C11" s="158"/>
      <c r="H11" s="7"/>
      <c r="J11" s="20" t="str">
        <f t="shared" si="0"/>
        <v>DIGICEL</v>
      </c>
      <c r="K11" s="6">
        <v>3</v>
      </c>
      <c r="L11" s="6">
        <v>0</v>
      </c>
      <c r="M11" s="6">
        <v>0</v>
      </c>
      <c r="N11" s="6">
        <v>1</v>
      </c>
      <c r="O11" s="10">
        <f t="shared" ref="O11:O14" si="1">SUM(K11:N11)</f>
        <v>4</v>
      </c>
      <c r="P11" s="6"/>
      <c r="Q11" s="6"/>
      <c r="R11" s="21"/>
    </row>
    <row r="12" spans="1:23" ht="16" x14ac:dyDescent="0.2">
      <c r="A12" s="158" t="s">
        <v>34</v>
      </c>
      <c r="B12" s="159"/>
      <c r="C12" s="159"/>
      <c r="H12" s="7"/>
      <c r="J12" s="20" t="str">
        <f t="shared" si="0"/>
        <v>DOCKERS DU HAVRE 2</v>
      </c>
      <c r="K12" s="6">
        <v>3</v>
      </c>
      <c r="L12" s="6">
        <v>3</v>
      </c>
      <c r="M12" s="6">
        <v>3</v>
      </c>
      <c r="N12" s="6">
        <v>3</v>
      </c>
      <c r="O12" s="10">
        <f t="shared" si="1"/>
        <v>12</v>
      </c>
      <c r="P12" s="6"/>
      <c r="Q12" s="6"/>
      <c r="R12" s="21"/>
    </row>
    <row r="13" spans="1:23" ht="17" thickBot="1" x14ac:dyDescent="0.25">
      <c r="H13" s="7"/>
      <c r="J13" s="20" t="str">
        <f t="shared" si="0"/>
        <v>LE LAMENTIN</v>
      </c>
      <c r="K13" s="6">
        <v>0</v>
      </c>
      <c r="L13" s="6">
        <v>3</v>
      </c>
      <c r="M13" s="6">
        <v>3</v>
      </c>
      <c r="N13" s="6">
        <v>3</v>
      </c>
      <c r="O13" s="10">
        <f t="shared" si="1"/>
        <v>9</v>
      </c>
      <c r="P13" s="6"/>
      <c r="Q13" s="6"/>
      <c r="R13" s="21"/>
    </row>
    <row r="14" spans="1:23" ht="17" thickBot="1" x14ac:dyDescent="0.25">
      <c r="A14" s="160" t="s">
        <v>56</v>
      </c>
      <c r="B14" s="161"/>
      <c r="C14" s="161"/>
      <c r="D14" s="161"/>
      <c r="E14" s="161"/>
      <c r="F14" s="161"/>
      <c r="G14" s="162"/>
      <c r="H14" s="7"/>
      <c r="J14" s="22" t="str">
        <f t="shared" si="0"/>
        <v>SAMAC</v>
      </c>
      <c r="K14" s="17">
        <v>3</v>
      </c>
      <c r="L14" s="17">
        <v>0</v>
      </c>
      <c r="M14" s="17">
        <v>0</v>
      </c>
      <c r="N14" s="17">
        <v>1</v>
      </c>
      <c r="O14" s="10">
        <f t="shared" si="1"/>
        <v>4</v>
      </c>
      <c r="P14" s="17"/>
      <c r="Q14" s="17"/>
      <c r="R14" s="24"/>
    </row>
    <row r="15" spans="1:23" x14ac:dyDescent="0.2">
      <c r="A15" s="11" t="s">
        <v>18</v>
      </c>
      <c r="B15" s="12" t="s">
        <v>19</v>
      </c>
      <c r="C15" s="12" t="s">
        <v>20</v>
      </c>
      <c r="D15" s="163" t="s">
        <v>21</v>
      </c>
      <c r="E15" s="164"/>
      <c r="F15" s="164"/>
      <c r="G15" s="165"/>
      <c r="H15" s="7"/>
    </row>
    <row r="16" spans="1:23" ht="16" thickBot="1" x14ac:dyDescent="0.25">
      <c r="A16" s="13"/>
      <c r="B16" s="14"/>
      <c r="C16" s="14"/>
      <c r="D16" s="15"/>
      <c r="E16" s="149" t="s">
        <v>70</v>
      </c>
      <c r="F16" s="150"/>
      <c r="G16" s="16"/>
      <c r="H16" s="7"/>
    </row>
    <row r="17" spans="1:12" ht="16" thickBot="1" x14ac:dyDescent="0.25">
      <c r="A17" s="151" t="s">
        <v>38</v>
      </c>
      <c r="B17" s="152"/>
      <c r="C17" s="152"/>
      <c r="D17" s="152"/>
      <c r="E17" s="152"/>
      <c r="F17" s="152"/>
      <c r="G17" s="153"/>
    </row>
    <row r="18" spans="1:12" ht="17" thickBot="1" x14ac:dyDescent="0.25">
      <c r="A18" s="101">
        <v>4</v>
      </c>
      <c r="B18" s="102">
        <v>45421</v>
      </c>
      <c r="C18" s="103" t="s">
        <v>24</v>
      </c>
      <c r="D18" s="104" t="str">
        <f>A5</f>
        <v>AMAC</v>
      </c>
      <c r="E18" s="105">
        <v>5</v>
      </c>
      <c r="F18" s="105">
        <v>7</v>
      </c>
      <c r="G18" s="106" t="str">
        <f>A6</f>
        <v>DIGICEL</v>
      </c>
    </row>
    <row r="19" spans="1:12" ht="15.75" customHeight="1" thickBot="1" x14ac:dyDescent="0.25">
      <c r="A19" s="101">
        <v>4</v>
      </c>
      <c r="B19" s="92">
        <v>45421</v>
      </c>
      <c r="C19" s="96" t="s">
        <v>53</v>
      </c>
      <c r="D19" s="94" t="str">
        <f>A7</f>
        <v>DOCKERS DU HAVRE 2</v>
      </c>
      <c r="E19" s="95">
        <v>17</v>
      </c>
      <c r="F19" s="95">
        <v>9</v>
      </c>
      <c r="G19" s="108" t="str">
        <f>A8</f>
        <v>LE LAMENTIN</v>
      </c>
      <c r="J19">
        <v>1</v>
      </c>
      <c r="K19" s="133" t="s">
        <v>155</v>
      </c>
    </row>
    <row r="20" spans="1:12" ht="15.75" customHeight="1" thickBot="1" x14ac:dyDescent="0.25">
      <c r="A20" s="101">
        <v>4</v>
      </c>
      <c r="B20" s="92">
        <v>45421</v>
      </c>
      <c r="C20" s="96" t="s">
        <v>43</v>
      </c>
      <c r="D20" s="94" t="str">
        <f>A5</f>
        <v>AMAC</v>
      </c>
      <c r="E20" s="97">
        <v>7</v>
      </c>
      <c r="F20" s="97">
        <v>10</v>
      </c>
      <c r="G20" s="108" t="str">
        <f>A9</f>
        <v>SAMAC</v>
      </c>
      <c r="J20">
        <v>2</v>
      </c>
      <c r="K20" s="133" t="s">
        <v>156</v>
      </c>
    </row>
    <row r="21" spans="1:12" ht="15.75" customHeight="1" thickBot="1" x14ac:dyDescent="0.25">
      <c r="A21" s="101">
        <v>4</v>
      </c>
      <c r="B21" s="92">
        <v>45421</v>
      </c>
      <c r="C21" s="96" t="s">
        <v>54</v>
      </c>
      <c r="D21" s="94" t="str">
        <f>A6</f>
        <v>DIGICEL</v>
      </c>
      <c r="E21" s="97">
        <v>9</v>
      </c>
      <c r="F21" s="97">
        <v>21</v>
      </c>
      <c r="G21" s="108" t="str">
        <f>A7</f>
        <v>DOCKERS DU HAVRE 2</v>
      </c>
      <c r="J21">
        <v>4</v>
      </c>
      <c r="K21" s="133" t="s">
        <v>157</v>
      </c>
      <c r="L21" s="133" t="s">
        <v>170</v>
      </c>
    </row>
    <row r="22" spans="1:12" ht="15.75" customHeight="1" thickBot="1" x14ac:dyDescent="0.25">
      <c r="A22" s="101">
        <v>4</v>
      </c>
      <c r="B22" s="92">
        <v>45421</v>
      </c>
      <c r="C22" s="96" t="s">
        <v>44</v>
      </c>
      <c r="D22" s="94" t="str">
        <f>A8</f>
        <v>LE LAMENTIN</v>
      </c>
      <c r="E22" s="97">
        <v>14</v>
      </c>
      <c r="F22" s="97">
        <v>4</v>
      </c>
      <c r="G22" s="108" t="str">
        <f>A9</f>
        <v>SAMAC</v>
      </c>
      <c r="J22">
        <v>3</v>
      </c>
      <c r="K22" s="133" t="s">
        <v>158</v>
      </c>
      <c r="L22" s="133" t="s">
        <v>171</v>
      </c>
    </row>
    <row r="23" spans="1:12" ht="15.75" customHeight="1" thickBot="1" x14ac:dyDescent="0.25">
      <c r="A23" s="101">
        <v>4</v>
      </c>
      <c r="B23" s="92">
        <v>45421</v>
      </c>
      <c r="C23" s="98" t="s">
        <v>72</v>
      </c>
      <c r="D23" s="94" t="str">
        <f>A5</f>
        <v>AMAC</v>
      </c>
      <c r="E23" s="97">
        <v>9</v>
      </c>
      <c r="F23" s="97">
        <v>17</v>
      </c>
      <c r="G23" s="108" t="str">
        <f>A7</f>
        <v>DOCKERS DU HAVRE 2</v>
      </c>
      <c r="J23">
        <v>5</v>
      </c>
      <c r="K23" s="133" t="s">
        <v>160</v>
      </c>
    </row>
    <row r="24" spans="1:12" ht="15.75" customHeight="1" thickBot="1" x14ac:dyDescent="0.25">
      <c r="A24" s="101">
        <v>4</v>
      </c>
      <c r="B24" s="92">
        <v>45421</v>
      </c>
      <c r="C24" s="96" t="s">
        <v>68</v>
      </c>
      <c r="D24" s="99" t="str">
        <f>A6</f>
        <v>DIGICEL</v>
      </c>
      <c r="E24" s="100">
        <v>1</v>
      </c>
      <c r="F24" s="100">
        <v>13</v>
      </c>
      <c r="G24" s="110" t="str">
        <f>A8</f>
        <v>LE LAMENTIN</v>
      </c>
    </row>
    <row r="25" spans="1:12" ht="15.75" customHeight="1" thickBot="1" x14ac:dyDescent="0.25">
      <c r="A25" s="101">
        <v>4</v>
      </c>
      <c r="B25" s="92">
        <v>45421</v>
      </c>
      <c r="C25" s="93" t="s">
        <v>73</v>
      </c>
      <c r="D25" s="94" t="str">
        <f>A7</f>
        <v>DOCKERS DU HAVRE 2</v>
      </c>
      <c r="E25" s="97">
        <v>20</v>
      </c>
      <c r="F25" s="97">
        <v>9</v>
      </c>
      <c r="G25" s="108" t="str">
        <f>A9</f>
        <v>SAMAC</v>
      </c>
    </row>
    <row r="26" spans="1:12" ht="15.75" customHeight="1" thickBot="1" x14ac:dyDescent="0.25">
      <c r="A26" s="101">
        <v>4</v>
      </c>
      <c r="B26" s="92">
        <v>45421</v>
      </c>
      <c r="C26" s="96" t="s">
        <v>69</v>
      </c>
      <c r="D26" s="94" t="str">
        <f>A5</f>
        <v>AMAC</v>
      </c>
      <c r="E26" s="97">
        <v>4</v>
      </c>
      <c r="F26" s="97">
        <v>15</v>
      </c>
      <c r="G26" s="108" t="str">
        <f>A8</f>
        <v>LE LAMENTIN</v>
      </c>
    </row>
    <row r="27" spans="1:12" ht="15.75" customHeight="1" thickBot="1" x14ac:dyDescent="0.25">
      <c r="A27" s="101">
        <v>4</v>
      </c>
      <c r="B27" s="112">
        <v>45421</v>
      </c>
      <c r="C27" s="113" t="s">
        <v>74</v>
      </c>
      <c r="D27" s="114" t="str">
        <f>A6</f>
        <v>DIGICEL</v>
      </c>
      <c r="E27" s="115">
        <v>5</v>
      </c>
      <c r="F27" s="115">
        <v>5</v>
      </c>
      <c r="G27" s="116" t="str">
        <f>A9</f>
        <v>SAMAC</v>
      </c>
    </row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</sheetData>
  <mergeCells count="20">
    <mergeCell ref="A1:G1"/>
    <mergeCell ref="J1:N1"/>
    <mergeCell ref="A2:G2"/>
    <mergeCell ref="J2:N2"/>
    <mergeCell ref="A4:C4"/>
    <mergeCell ref="E4:F4"/>
    <mergeCell ref="A5:C5"/>
    <mergeCell ref="A6:C6"/>
    <mergeCell ref="A7:C7"/>
    <mergeCell ref="J7:P7"/>
    <mergeCell ref="A8:C8"/>
    <mergeCell ref="J8:P8"/>
    <mergeCell ref="E16:F16"/>
    <mergeCell ref="A17:G17"/>
    <mergeCell ref="A9:C9"/>
    <mergeCell ref="A10:C10"/>
    <mergeCell ref="A11:C11"/>
    <mergeCell ref="A12:C12"/>
    <mergeCell ref="A14:G14"/>
    <mergeCell ref="D15:G15"/>
  </mergeCells>
  <pageMargins left="0.25" right="0.25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3A2C-A8E9-4572-ABAF-FE30FAEDEFE7}">
  <sheetPr>
    <pageSetUpPr fitToPage="1"/>
  </sheetPr>
  <dimension ref="A1:K1032"/>
  <sheetViews>
    <sheetView tabSelected="1" topLeftCell="D64" zoomScale="173" zoomScaleNormal="173" workbookViewId="0">
      <selection activeCell="J69" sqref="J69:K69"/>
    </sheetView>
  </sheetViews>
  <sheetFormatPr baseColWidth="10" defaultColWidth="14.5" defaultRowHeight="15" customHeight="1" x14ac:dyDescent="0.2"/>
  <cols>
    <col min="1" max="2" width="10.6640625" style="25" customWidth="1"/>
    <col min="3" max="3" width="9.33203125" style="25" customWidth="1"/>
    <col min="4" max="5" width="17.5" style="25" customWidth="1"/>
    <col min="6" max="7" width="10.6640625" style="25" customWidth="1"/>
    <col min="8" max="9" width="17.83203125" style="25" customWidth="1"/>
    <col min="10" max="10" width="10.6640625" style="72" customWidth="1"/>
    <col min="11" max="28" width="10.6640625" style="25" customWidth="1"/>
    <col min="29" max="16384" width="14.5" style="25"/>
  </cols>
  <sheetData>
    <row r="1" spans="1:11" ht="19" x14ac:dyDescent="0.25">
      <c r="A1" s="192" t="s">
        <v>37</v>
      </c>
      <c r="B1" s="155"/>
      <c r="C1" s="155"/>
      <c r="D1" s="155"/>
      <c r="E1" s="155"/>
      <c r="F1" s="155"/>
      <c r="G1" s="155"/>
      <c r="H1" s="155"/>
    </row>
    <row r="2" spans="1:11" ht="19" x14ac:dyDescent="0.25">
      <c r="A2" s="192" t="s">
        <v>31</v>
      </c>
      <c r="B2" s="155"/>
      <c r="C2" s="155"/>
      <c r="D2" s="155"/>
      <c r="E2" s="155"/>
      <c r="F2" s="155"/>
      <c r="G2" s="155"/>
      <c r="H2" s="155"/>
    </row>
    <row r="3" spans="1:11" x14ac:dyDescent="0.2">
      <c r="A3" s="193" t="s">
        <v>25</v>
      </c>
      <c r="B3" s="155"/>
      <c r="C3" s="155"/>
      <c r="D3" s="155"/>
      <c r="E3" s="155"/>
      <c r="F3" s="155"/>
      <c r="G3" s="155"/>
      <c r="H3" s="155"/>
    </row>
    <row r="4" spans="1:11" ht="15" customHeight="1" x14ac:dyDescent="0.2">
      <c r="A4" s="155"/>
      <c r="B4" s="155"/>
      <c r="C4" s="155"/>
      <c r="D4" s="155"/>
      <c r="E4" s="155"/>
      <c r="F4" s="155"/>
      <c r="G4" s="155"/>
      <c r="H4" s="155"/>
    </row>
    <row r="5" spans="1:11" ht="16" thickBot="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1" x14ac:dyDescent="0.2">
      <c r="A6" s="194" t="s">
        <v>38</v>
      </c>
      <c r="B6" s="167"/>
      <c r="C6" s="167"/>
      <c r="D6" s="167"/>
      <c r="E6" s="167"/>
      <c r="F6" s="167"/>
      <c r="G6" s="167"/>
      <c r="H6" s="168"/>
      <c r="I6" s="71"/>
    </row>
    <row r="7" spans="1:11" ht="16" thickBot="1" x14ac:dyDescent="0.25">
      <c r="C7" s="26"/>
    </row>
    <row r="8" spans="1:11" ht="16" thickBot="1" x14ac:dyDescent="0.25">
      <c r="A8" s="31"/>
      <c r="B8" s="184" t="s">
        <v>110</v>
      </c>
      <c r="C8" s="167"/>
      <c r="D8" s="167"/>
      <c r="E8" s="167"/>
      <c r="F8" s="167"/>
      <c r="G8" s="167"/>
      <c r="H8" s="168"/>
      <c r="I8" s="71"/>
    </row>
    <row r="9" spans="1:11" x14ac:dyDescent="0.2">
      <c r="A9" s="58" t="s">
        <v>18</v>
      </c>
      <c r="B9" s="59" t="s">
        <v>19</v>
      </c>
      <c r="C9" s="59" t="s">
        <v>20</v>
      </c>
      <c r="D9" s="59"/>
      <c r="E9" s="131"/>
      <c r="F9" s="190" t="s">
        <v>35</v>
      </c>
      <c r="G9" s="191"/>
      <c r="H9" s="60"/>
      <c r="I9" s="41"/>
    </row>
    <row r="10" spans="1:11" x14ac:dyDescent="0.2">
      <c r="A10" s="61"/>
      <c r="B10" s="43"/>
      <c r="C10" s="43"/>
      <c r="D10" s="43"/>
      <c r="E10" s="44"/>
      <c r="F10" s="44"/>
      <c r="G10" s="45"/>
      <c r="H10" s="62"/>
      <c r="I10" s="41"/>
    </row>
    <row r="11" spans="1:11" x14ac:dyDescent="0.2">
      <c r="A11" s="63">
        <v>2</v>
      </c>
      <c r="B11" s="46">
        <v>45422</v>
      </c>
      <c r="C11" s="43" t="s">
        <v>81</v>
      </c>
      <c r="D11" s="47" t="s">
        <v>88</v>
      </c>
      <c r="E11" s="48" t="s">
        <v>78</v>
      </c>
      <c r="F11" s="48">
        <v>-1</v>
      </c>
      <c r="G11" s="49">
        <v>3</v>
      </c>
      <c r="H11" s="64" t="s">
        <v>111</v>
      </c>
      <c r="I11" s="70" t="s">
        <v>32</v>
      </c>
      <c r="J11" s="73" t="s">
        <v>114</v>
      </c>
    </row>
    <row r="12" spans="1:11" x14ac:dyDescent="0.2">
      <c r="A12" s="63">
        <v>3</v>
      </c>
      <c r="B12" s="46">
        <v>45422</v>
      </c>
      <c r="C12" s="43" t="s">
        <v>81</v>
      </c>
      <c r="D12" s="47" t="s">
        <v>112</v>
      </c>
      <c r="E12" s="48" t="s">
        <v>49</v>
      </c>
      <c r="F12" s="48">
        <v>-1</v>
      </c>
      <c r="G12" s="49">
        <v>-1</v>
      </c>
      <c r="H12" s="64" t="s">
        <v>82</v>
      </c>
      <c r="I12" s="70" t="s">
        <v>162</v>
      </c>
      <c r="J12" s="73" t="s">
        <v>115</v>
      </c>
      <c r="K12" s="138" t="s">
        <v>163</v>
      </c>
    </row>
    <row r="13" spans="1:11" ht="16" thickBot="1" x14ac:dyDescent="0.25">
      <c r="A13" s="65">
        <v>4</v>
      </c>
      <c r="B13" s="66">
        <v>45422</v>
      </c>
      <c r="C13" s="67" t="s">
        <v>81</v>
      </c>
      <c r="D13" s="68" t="s">
        <v>113</v>
      </c>
      <c r="E13" s="68" t="s">
        <v>48</v>
      </c>
      <c r="F13" s="67">
        <v>3</v>
      </c>
      <c r="G13" s="67">
        <v>-1</v>
      </c>
      <c r="H13" s="69" t="s">
        <v>83</v>
      </c>
      <c r="I13" s="42" t="s">
        <v>33</v>
      </c>
      <c r="J13" s="73" t="s">
        <v>116</v>
      </c>
    </row>
    <row r="14" spans="1:11" ht="16" thickBot="1" x14ac:dyDescent="0.25">
      <c r="A14" s="27"/>
      <c r="B14" s="57"/>
      <c r="C14" s="41"/>
      <c r="D14" s="42"/>
      <c r="E14" s="42"/>
      <c r="F14" s="41"/>
      <c r="G14" s="41"/>
      <c r="H14" s="42"/>
      <c r="I14" s="42"/>
      <c r="J14" s="73"/>
    </row>
    <row r="15" spans="1:11" ht="15.75" customHeight="1" thickBot="1" x14ac:dyDescent="0.25">
      <c r="A15" s="31"/>
      <c r="B15" s="184" t="s">
        <v>117</v>
      </c>
      <c r="C15" s="167"/>
      <c r="D15" s="167"/>
      <c r="E15" s="167"/>
      <c r="F15" s="167"/>
      <c r="G15" s="167"/>
      <c r="H15" s="168"/>
      <c r="I15" s="71"/>
    </row>
    <row r="16" spans="1:11" ht="15.75" customHeight="1" x14ac:dyDescent="0.2">
      <c r="A16" s="32" t="s">
        <v>18</v>
      </c>
      <c r="B16" s="33" t="s">
        <v>19</v>
      </c>
      <c r="C16" s="33" t="s">
        <v>20</v>
      </c>
      <c r="D16" s="33"/>
      <c r="E16" s="132"/>
      <c r="F16" s="195" t="s">
        <v>36</v>
      </c>
      <c r="G16" s="196"/>
      <c r="H16" s="34"/>
      <c r="I16" s="41"/>
    </row>
    <row r="17" spans="1:11" ht="15.75" customHeight="1" thickBot="1" x14ac:dyDescent="0.25">
      <c r="A17" s="35">
        <v>2</v>
      </c>
      <c r="B17" s="46">
        <v>45422</v>
      </c>
      <c r="C17" s="37" t="s">
        <v>45</v>
      </c>
      <c r="D17" s="38" t="s">
        <v>118</v>
      </c>
      <c r="E17" s="38"/>
      <c r="F17" s="37"/>
      <c r="G17" s="37">
        <v>-1</v>
      </c>
      <c r="H17" s="39" t="s">
        <v>119</v>
      </c>
      <c r="I17" s="42"/>
      <c r="K17" s="25" t="s">
        <v>163</v>
      </c>
    </row>
    <row r="18" spans="1:11" ht="15.75" customHeight="1" thickBot="1" x14ac:dyDescent="0.25">
      <c r="A18" s="35">
        <v>4</v>
      </c>
      <c r="B18" s="46">
        <v>45422</v>
      </c>
      <c r="C18" s="37" t="s">
        <v>75</v>
      </c>
      <c r="D18" s="38" t="s">
        <v>118</v>
      </c>
      <c r="E18" s="38"/>
      <c r="F18" s="37"/>
      <c r="G18" s="37"/>
      <c r="H18" s="39" t="s">
        <v>120</v>
      </c>
      <c r="I18" s="42"/>
    </row>
    <row r="19" spans="1:11" ht="15.75" customHeight="1" thickBot="1" x14ac:dyDescent="0.25">
      <c r="A19" s="35">
        <v>4</v>
      </c>
      <c r="B19" s="66">
        <v>45422</v>
      </c>
      <c r="C19" s="37" t="s">
        <v>76</v>
      </c>
      <c r="D19" s="38" t="s">
        <v>119</v>
      </c>
      <c r="E19" s="38"/>
      <c r="F19" s="37"/>
      <c r="G19" s="37"/>
      <c r="H19" s="39" t="s">
        <v>120</v>
      </c>
      <c r="I19" s="42"/>
    </row>
    <row r="20" spans="1:11" ht="15.75" customHeight="1" x14ac:dyDescent="0.2">
      <c r="A20" s="27"/>
      <c r="B20" s="40"/>
      <c r="C20" s="41"/>
      <c r="D20" s="42"/>
      <c r="E20" s="42"/>
      <c r="F20" s="41"/>
      <c r="G20" s="41"/>
      <c r="H20" s="42"/>
      <c r="I20" s="42"/>
    </row>
    <row r="21" spans="1:11" ht="15.75" customHeight="1" thickBot="1" x14ac:dyDescent="0.25">
      <c r="A21" s="27"/>
      <c r="B21" s="40"/>
      <c r="C21" s="41"/>
      <c r="D21" s="42"/>
      <c r="E21" s="42"/>
      <c r="F21" s="41"/>
      <c r="G21" s="41"/>
      <c r="H21" s="42"/>
      <c r="I21" s="42"/>
    </row>
    <row r="22" spans="1:11" ht="16" thickBot="1" x14ac:dyDescent="0.25">
      <c r="A22" s="31"/>
      <c r="B22" s="184" t="s">
        <v>121</v>
      </c>
      <c r="C22" s="167"/>
      <c r="D22" s="167"/>
      <c r="E22" s="167"/>
      <c r="F22" s="167"/>
      <c r="G22" s="167"/>
      <c r="H22" s="168"/>
      <c r="I22" s="71"/>
    </row>
    <row r="23" spans="1:11" x14ac:dyDescent="0.2">
      <c r="A23" s="79" t="s">
        <v>18</v>
      </c>
      <c r="B23" s="80" t="s">
        <v>19</v>
      </c>
      <c r="C23" s="80" t="s">
        <v>20</v>
      </c>
      <c r="D23" s="80"/>
      <c r="E23" s="80"/>
      <c r="F23" s="185" t="s">
        <v>35</v>
      </c>
      <c r="G23" s="186"/>
      <c r="H23" s="81"/>
      <c r="I23" s="41"/>
    </row>
    <row r="24" spans="1:11" x14ac:dyDescent="0.2">
      <c r="A24" s="82"/>
      <c r="B24" s="75"/>
      <c r="C24" s="75"/>
      <c r="D24" s="75"/>
      <c r="E24" s="75"/>
      <c r="F24" s="75"/>
      <c r="G24" s="76"/>
      <c r="H24" s="83"/>
      <c r="I24" s="41"/>
    </row>
    <row r="25" spans="1:11" x14ac:dyDescent="0.2">
      <c r="A25" s="84">
        <v>3</v>
      </c>
      <c r="B25" s="77">
        <v>45422</v>
      </c>
      <c r="C25" s="75" t="s">
        <v>143</v>
      </c>
      <c r="D25" s="78" t="s">
        <v>122</v>
      </c>
      <c r="E25" s="139" t="s">
        <v>48</v>
      </c>
      <c r="F25" s="78">
        <v>8</v>
      </c>
      <c r="G25" s="76">
        <v>9</v>
      </c>
      <c r="H25" s="85" t="s">
        <v>123</v>
      </c>
      <c r="I25" s="41" t="s">
        <v>32</v>
      </c>
      <c r="J25" s="73" t="s">
        <v>127</v>
      </c>
    </row>
    <row r="26" spans="1:11" ht="16" thickBot="1" x14ac:dyDescent="0.25">
      <c r="A26" s="86">
        <v>4</v>
      </c>
      <c r="B26" s="87">
        <v>45422</v>
      </c>
      <c r="C26" s="88" t="s">
        <v>143</v>
      </c>
      <c r="D26" s="89" t="s">
        <v>124</v>
      </c>
      <c r="E26" s="89" t="s">
        <v>175</v>
      </c>
      <c r="F26" s="89">
        <v>3</v>
      </c>
      <c r="G26" s="90">
        <v>17</v>
      </c>
      <c r="H26" s="91" t="s">
        <v>125</v>
      </c>
      <c r="I26" s="140" t="s">
        <v>32</v>
      </c>
      <c r="J26" s="73" t="s">
        <v>126</v>
      </c>
    </row>
    <row r="27" spans="1:11" x14ac:dyDescent="0.2">
      <c r="A27" s="70"/>
      <c r="B27" s="57"/>
      <c r="C27" s="41"/>
      <c r="D27" s="70"/>
      <c r="E27" s="70"/>
      <c r="F27" s="70"/>
      <c r="G27" s="71"/>
      <c r="H27" s="70"/>
      <c r="I27" s="70"/>
      <c r="J27" s="73"/>
    </row>
    <row r="28" spans="1:11" ht="16" thickBot="1" x14ac:dyDescent="0.25">
      <c r="A28" s="70"/>
      <c r="B28" s="57"/>
      <c r="C28" s="41"/>
      <c r="D28" s="70"/>
      <c r="E28" s="70"/>
      <c r="F28" s="70"/>
      <c r="G28" s="71"/>
      <c r="H28" s="70"/>
      <c r="I28" s="70"/>
      <c r="J28" s="73"/>
    </row>
    <row r="29" spans="1:11" ht="16" thickBot="1" x14ac:dyDescent="0.25">
      <c r="A29" s="31"/>
      <c r="B29" s="187" t="s">
        <v>121</v>
      </c>
      <c r="C29" s="188"/>
      <c r="D29" s="188"/>
      <c r="E29" s="188"/>
      <c r="F29" s="188"/>
      <c r="G29" s="188"/>
      <c r="H29" s="189"/>
      <c r="I29" s="71"/>
    </row>
    <row r="30" spans="1:11" x14ac:dyDescent="0.2">
      <c r="A30" s="58" t="s">
        <v>18</v>
      </c>
      <c r="B30" s="59" t="s">
        <v>19</v>
      </c>
      <c r="C30" s="59" t="s">
        <v>20</v>
      </c>
      <c r="D30" s="59"/>
      <c r="E30" s="131"/>
      <c r="F30" s="190" t="s">
        <v>35</v>
      </c>
      <c r="G30" s="191"/>
      <c r="H30" s="60"/>
      <c r="I30" s="41"/>
    </row>
    <row r="31" spans="1:11" x14ac:dyDescent="0.2">
      <c r="A31" s="142">
        <v>4</v>
      </c>
      <c r="B31" s="46">
        <v>45422</v>
      </c>
      <c r="C31" s="28" t="s">
        <v>46</v>
      </c>
      <c r="D31" s="51" t="s">
        <v>128</v>
      </c>
      <c r="E31" s="51" t="s">
        <v>48</v>
      </c>
      <c r="F31" s="28"/>
      <c r="G31" s="28"/>
      <c r="H31" s="143" t="s">
        <v>129</v>
      </c>
      <c r="I31" s="42" t="s">
        <v>175</v>
      </c>
      <c r="J31" s="73" t="s">
        <v>132</v>
      </c>
      <c r="K31" s="25" t="s">
        <v>177</v>
      </c>
    </row>
    <row r="32" spans="1:11" ht="16" thickBot="1" x14ac:dyDescent="0.25">
      <c r="A32" s="65">
        <v>3</v>
      </c>
      <c r="B32" s="66">
        <v>45422</v>
      </c>
      <c r="C32" s="67" t="s">
        <v>46</v>
      </c>
      <c r="D32" s="68" t="s">
        <v>130</v>
      </c>
      <c r="E32" s="68" t="s">
        <v>32</v>
      </c>
      <c r="F32" s="67"/>
      <c r="G32" s="67"/>
      <c r="H32" s="69" t="s">
        <v>131</v>
      </c>
      <c r="I32" s="141"/>
      <c r="J32" s="73" t="s">
        <v>133</v>
      </c>
    </row>
    <row r="33" spans="1:10" x14ac:dyDescent="0.2">
      <c r="A33" s="27"/>
      <c r="B33" s="57"/>
      <c r="C33" s="41"/>
      <c r="D33" s="42"/>
      <c r="E33" s="42"/>
      <c r="F33" s="41"/>
      <c r="G33" s="41"/>
      <c r="H33" s="42"/>
      <c r="I33" s="42"/>
      <c r="J33" s="73"/>
    </row>
    <row r="34" spans="1:10" ht="15.75" customHeight="1" thickBot="1" x14ac:dyDescent="0.25">
      <c r="A34" s="27"/>
      <c r="B34" s="40"/>
      <c r="C34" s="41"/>
      <c r="D34" s="42"/>
      <c r="E34" s="42"/>
      <c r="F34" s="41"/>
      <c r="G34" s="41"/>
      <c r="H34" s="42"/>
      <c r="I34" s="42"/>
    </row>
    <row r="35" spans="1:10" ht="16" thickBot="1" x14ac:dyDescent="0.25">
      <c r="A35" s="31"/>
      <c r="B35" s="184" t="s">
        <v>84</v>
      </c>
      <c r="C35" s="167"/>
      <c r="D35" s="167"/>
      <c r="E35" s="167"/>
      <c r="F35" s="167"/>
      <c r="G35" s="167"/>
      <c r="H35" s="168"/>
      <c r="I35" s="71"/>
    </row>
    <row r="36" spans="1:10" x14ac:dyDescent="0.2">
      <c r="A36" s="79" t="s">
        <v>18</v>
      </c>
      <c r="B36" s="80" t="s">
        <v>19</v>
      </c>
      <c r="C36" s="80" t="s">
        <v>20</v>
      </c>
      <c r="D36" s="80"/>
      <c r="E36" s="80"/>
      <c r="F36" s="185" t="s">
        <v>35</v>
      </c>
      <c r="G36" s="186"/>
      <c r="H36" s="81"/>
      <c r="I36" s="41"/>
    </row>
    <row r="37" spans="1:10" x14ac:dyDescent="0.2">
      <c r="A37" s="125">
        <v>2</v>
      </c>
      <c r="B37" s="77">
        <v>45422</v>
      </c>
      <c r="C37" s="75" t="s">
        <v>142</v>
      </c>
      <c r="D37" s="78" t="s">
        <v>85</v>
      </c>
      <c r="E37" s="75" t="s">
        <v>165</v>
      </c>
      <c r="F37" s="78">
        <v>15</v>
      </c>
      <c r="G37" s="76">
        <v>6</v>
      </c>
      <c r="H37" s="85" t="s">
        <v>107</v>
      </c>
      <c r="I37" s="70" t="s">
        <v>40</v>
      </c>
      <c r="J37" s="73" t="s">
        <v>101</v>
      </c>
    </row>
    <row r="38" spans="1:10" x14ac:dyDescent="0.2">
      <c r="A38" s="125">
        <v>3</v>
      </c>
      <c r="B38" s="77">
        <v>45422</v>
      </c>
      <c r="C38" s="75" t="s">
        <v>142</v>
      </c>
      <c r="D38" s="78" t="s">
        <v>89</v>
      </c>
      <c r="E38" s="75" t="s">
        <v>172</v>
      </c>
      <c r="F38" s="78">
        <v>10</v>
      </c>
      <c r="G38" s="76">
        <v>5</v>
      </c>
      <c r="H38" s="85" t="s">
        <v>108</v>
      </c>
      <c r="I38" s="70" t="s">
        <v>52</v>
      </c>
      <c r="J38" s="73" t="s">
        <v>102</v>
      </c>
    </row>
    <row r="39" spans="1:10" x14ac:dyDescent="0.2">
      <c r="A39" s="125">
        <v>4</v>
      </c>
      <c r="B39" s="77">
        <v>45422</v>
      </c>
      <c r="C39" s="75" t="s">
        <v>142</v>
      </c>
      <c r="D39" s="124" t="s">
        <v>109</v>
      </c>
      <c r="E39" s="146" t="s">
        <v>173</v>
      </c>
      <c r="F39" s="75">
        <v>16</v>
      </c>
      <c r="G39" s="75">
        <v>6</v>
      </c>
      <c r="H39" s="126" t="s">
        <v>87</v>
      </c>
      <c r="I39" s="42" t="s">
        <v>42</v>
      </c>
      <c r="J39" s="73" t="s">
        <v>103</v>
      </c>
    </row>
    <row r="40" spans="1:10" ht="16" thickBot="1" x14ac:dyDescent="0.25">
      <c r="A40" s="127">
        <v>1</v>
      </c>
      <c r="B40" s="87">
        <v>45422</v>
      </c>
      <c r="C40" s="88" t="s">
        <v>143</v>
      </c>
      <c r="D40" s="128" t="s">
        <v>86</v>
      </c>
      <c r="E40" s="147" t="s">
        <v>164</v>
      </c>
      <c r="F40" s="88">
        <v>11</v>
      </c>
      <c r="G40" s="88">
        <v>10</v>
      </c>
      <c r="H40" s="129" t="s">
        <v>174</v>
      </c>
      <c r="I40" s="42" t="s">
        <v>51</v>
      </c>
      <c r="J40" s="73" t="s">
        <v>104</v>
      </c>
    </row>
    <row r="41" spans="1:10" ht="15.75" customHeight="1" thickBot="1" x14ac:dyDescent="0.25"/>
    <row r="42" spans="1:10" ht="15.75" customHeight="1" thickBot="1" x14ac:dyDescent="0.25">
      <c r="A42" s="31"/>
      <c r="B42" s="184" t="s">
        <v>90</v>
      </c>
      <c r="C42" s="167"/>
      <c r="D42" s="167"/>
      <c r="E42" s="167"/>
      <c r="F42" s="167"/>
      <c r="G42" s="167"/>
      <c r="H42" s="168"/>
      <c r="I42" s="71"/>
    </row>
    <row r="43" spans="1:10" ht="15.75" customHeight="1" x14ac:dyDescent="0.2">
      <c r="A43" s="32" t="s">
        <v>18</v>
      </c>
      <c r="B43" s="33" t="s">
        <v>19</v>
      </c>
      <c r="C43" s="33" t="s">
        <v>20</v>
      </c>
      <c r="D43" s="33"/>
      <c r="E43" s="132"/>
      <c r="F43" s="195" t="s">
        <v>36</v>
      </c>
      <c r="G43" s="196"/>
      <c r="H43" s="34"/>
      <c r="I43" s="41"/>
    </row>
    <row r="44" spans="1:10" ht="15.75" customHeight="1" x14ac:dyDescent="0.2">
      <c r="A44" s="50">
        <v>3</v>
      </c>
      <c r="B44" s="53">
        <v>45423</v>
      </c>
      <c r="C44" s="28" t="s">
        <v>22</v>
      </c>
      <c r="D44" s="51" t="s">
        <v>91</v>
      </c>
      <c r="E44" s="205" t="s">
        <v>40</v>
      </c>
      <c r="F44" s="144">
        <v>6</v>
      </c>
      <c r="G44" s="144">
        <v>3</v>
      </c>
      <c r="H44" s="52" t="s">
        <v>92</v>
      </c>
      <c r="I44" s="137" t="s">
        <v>42</v>
      </c>
      <c r="J44" s="74" t="s">
        <v>134</v>
      </c>
    </row>
    <row r="45" spans="1:10" ht="15.75" customHeight="1" thickBot="1" x14ac:dyDescent="0.25">
      <c r="A45" s="35">
        <v>4</v>
      </c>
      <c r="B45" s="36">
        <v>45423</v>
      </c>
      <c r="C45" s="37" t="s">
        <v>22</v>
      </c>
      <c r="D45" s="38" t="s">
        <v>93</v>
      </c>
      <c r="E45" s="38" t="s">
        <v>52</v>
      </c>
      <c r="F45" s="37"/>
      <c r="G45" s="37"/>
      <c r="H45" s="39" t="s">
        <v>94</v>
      </c>
      <c r="I45" s="137" t="s">
        <v>51</v>
      </c>
      <c r="J45" s="74" t="s">
        <v>135</v>
      </c>
    </row>
    <row r="46" spans="1:10" ht="15.75" customHeight="1" thickBot="1" x14ac:dyDescent="0.25"/>
    <row r="47" spans="1:10" ht="15.75" customHeight="1" thickBot="1" x14ac:dyDescent="0.25">
      <c r="A47" s="31"/>
      <c r="B47" s="184" t="s">
        <v>95</v>
      </c>
      <c r="C47" s="167"/>
      <c r="D47" s="167"/>
      <c r="E47" s="167"/>
      <c r="F47" s="167"/>
      <c r="G47" s="167"/>
      <c r="H47" s="168"/>
      <c r="I47" s="71"/>
    </row>
    <row r="48" spans="1:10" ht="15.75" customHeight="1" x14ac:dyDescent="0.2">
      <c r="A48" s="32" t="s">
        <v>18</v>
      </c>
      <c r="B48" s="33" t="s">
        <v>19</v>
      </c>
      <c r="C48" s="33" t="s">
        <v>20</v>
      </c>
      <c r="D48" s="33"/>
      <c r="E48" s="132"/>
      <c r="F48" s="195" t="s">
        <v>36</v>
      </c>
      <c r="G48" s="196"/>
      <c r="H48" s="34"/>
      <c r="I48" s="41"/>
    </row>
    <row r="49" spans="1:10" ht="15.75" customHeight="1" thickBot="1" x14ac:dyDescent="0.25">
      <c r="A49" s="35">
        <v>3</v>
      </c>
      <c r="B49" s="36">
        <v>45423</v>
      </c>
      <c r="C49" s="37" t="s">
        <v>75</v>
      </c>
      <c r="D49" s="38" t="s">
        <v>136</v>
      </c>
      <c r="E49" s="38"/>
      <c r="F49" s="37"/>
      <c r="G49" s="37"/>
      <c r="H49" s="39" t="s">
        <v>137</v>
      </c>
      <c r="I49" s="42"/>
    </row>
    <row r="50" spans="1:10" ht="15.75" customHeight="1" thickBot="1" x14ac:dyDescent="0.25"/>
    <row r="51" spans="1:10" ht="15.75" customHeight="1" thickBot="1" x14ac:dyDescent="0.25">
      <c r="A51" s="31"/>
      <c r="B51" s="184" t="s">
        <v>96</v>
      </c>
      <c r="C51" s="167"/>
      <c r="D51" s="167"/>
      <c r="E51" s="167"/>
      <c r="F51" s="167"/>
      <c r="G51" s="167"/>
      <c r="H51" s="168"/>
      <c r="I51" s="71"/>
    </row>
    <row r="52" spans="1:10" ht="15.75" customHeight="1" x14ac:dyDescent="0.2">
      <c r="A52" s="32" t="s">
        <v>18</v>
      </c>
      <c r="B52" s="33" t="s">
        <v>19</v>
      </c>
      <c r="C52" s="33" t="s">
        <v>20</v>
      </c>
      <c r="D52" s="33"/>
      <c r="E52" s="132"/>
      <c r="F52" s="195" t="s">
        <v>36</v>
      </c>
      <c r="G52" s="196"/>
      <c r="H52" s="34"/>
      <c r="I52" s="41"/>
    </row>
    <row r="53" spans="1:10" ht="15.75" customHeight="1" thickBot="1" x14ac:dyDescent="0.25">
      <c r="A53" s="35">
        <v>2</v>
      </c>
      <c r="B53" s="36">
        <v>45423</v>
      </c>
      <c r="C53" s="37" t="s">
        <v>75</v>
      </c>
      <c r="D53" s="38" t="s">
        <v>138</v>
      </c>
      <c r="E53" s="38" t="s">
        <v>40</v>
      </c>
      <c r="F53" s="37"/>
      <c r="G53" s="37"/>
      <c r="H53" s="39" t="s">
        <v>139</v>
      </c>
      <c r="I53" s="42" t="s">
        <v>51</v>
      </c>
    </row>
    <row r="54" spans="1:10" ht="15.75" customHeight="1" x14ac:dyDescent="0.2"/>
    <row r="55" spans="1:10" ht="15.75" customHeight="1" thickBot="1" x14ac:dyDescent="0.25"/>
    <row r="56" spans="1:10" ht="15.75" customHeight="1" thickBot="1" x14ac:dyDescent="0.25">
      <c r="A56" s="31"/>
      <c r="B56" s="184" t="s">
        <v>57</v>
      </c>
      <c r="C56" s="167"/>
      <c r="D56" s="167"/>
      <c r="E56" s="167"/>
      <c r="F56" s="167"/>
      <c r="G56" s="167"/>
      <c r="H56" s="168"/>
      <c r="I56" s="71"/>
    </row>
    <row r="57" spans="1:10" ht="15.75" customHeight="1" x14ac:dyDescent="0.2">
      <c r="A57" s="32" t="s">
        <v>18</v>
      </c>
      <c r="B57" s="33" t="s">
        <v>19</v>
      </c>
      <c r="C57" s="33" t="s">
        <v>20</v>
      </c>
      <c r="D57" s="33"/>
      <c r="E57" s="132"/>
      <c r="F57" s="195" t="s">
        <v>36</v>
      </c>
      <c r="G57" s="196"/>
      <c r="H57" s="34"/>
      <c r="I57" s="41"/>
    </row>
    <row r="58" spans="1:10" ht="15.75" customHeight="1" x14ac:dyDescent="0.2">
      <c r="A58" s="50">
        <v>1</v>
      </c>
      <c r="B58" s="53">
        <v>45423</v>
      </c>
      <c r="C58" s="28" t="s">
        <v>46</v>
      </c>
      <c r="D58" s="51" t="s">
        <v>97</v>
      </c>
      <c r="E58" s="51" t="s">
        <v>39</v>
      </c>
      <c r="F58" s="144"/>
      <c r="G58" s="144"/>
      <c r="H58" s="52" t="s">
        <v>98</v>
      </c>
      <c r="I58" s="42" t="s">
        <v>173</v>
      </c>
      <c r="J58" s="73" t="s">
        <v>140</v>
      </c>
    </row>
    <row r="59" spans="1:10" ht="15.75" customHeight="1" thickBot="1" x14ac:dyDescent="0.25">
      <c r="A59" s="35">
        <v>2</v>
      </c>
      <c r="B59" s="36">
        <v>45423</v>
      </c>
      <c r="C59" s="37" t="s">
        <v>46</v>
      </c>
      <c r="D59" s="38" t="s">
        <v>99</v>
      </c>
      <c r="E59" s="38" t="s">
        <v>50</v>
      </c>
      <c r="F59" s="145"/>
      <c r="G59" s="37"/>
      <c r="H59" s="39" t="s">
        <v>100</v>
      </c>
      <c r="I59" s="42" t="s">
        <v>164</v>
      </c>
      <c r="J59" s="73" t="s">
        <v>141</v>
      </c>
    </row>
    <row r="60" spans="1:10" ht="15.75" customHeight="1" x14ac:dyDescent="0.2"/>
    <row r="61" spans="1:10" ht="15.75" customHeight="1" thickBot="1" x14ac:dyDescent="0.25"/>
    <row r="62" spans="1:10" ht="15.75" customHeight="1" thickBot="1" x14ac:dyDescent="0.25">
      <c r="A62" s="31"/>
      <c r="B62" s="184" t="s">
        <v>58</v>
      </c>
      <c r="C62" s="167"/>
      <c r="D62" s="167"/>
      <c r="E62" s="167"/>
      <c r="F62" s="167"/>
      <c r="G62" s="167"/>
      <c r="H62" s="168"/>
      <c r="I62" s="71"/>
    </row>
    <row r="63" spans="1:10" ht="15.75" customHeight="1" x14ac:dyDescent="0.2">
      <c r="A63" s="32" t="s">
        <v>18</v>
      </c>
      <c r="B63" s="33" t="s">
        <v>19</v>
      </c>
      <c r="C63" s="33" t="s">
        <v>20</v>
      </c>
      <c r="D63" s="33"/>
      <c r="E63" s="132"/>
      <c r="F63" s="195" t="s">
        <v>36</v>
      </c>
      <c r="G63" s="196"/>
      <c r="H63" s="34"/>
      <c r="I63" s="41"/>
    </row>
    <row r="64" spans="1:10" ht="15.75" customHeight="1" thickBot="1" x14ac:dyDescent="0.25">
      <c r="A64" s="35">
        <v>2</v>
      </c>
      <c r="B64" s="36">
        <v>45423</v>
      </c>
      <c r="C64" s="37" t="s">
        <v>76</v>
      </c>
      <c r="D64" s="38" t="s">
        <v>27</v>
      </c>
      <c r="E64" s="38"/>
      <c r="F64" s="37"/>
      <c r="G64" s="37"/>
      <c r="H64" s="39" t="s">
        <v>28</v>
      </c>
      <c r="I64" s="42"/>
    </row>
    <row r="65" spans="1:11" ht="15.75" customHeight="1" thickBot="1" x14ac:dyDescent="0.25"/>
    <row r="66" spans="1:11" ht="15.75" customHeight="1" thickBot="1" x14ac:dyDescent="0.25">
      <c r="A66" s="31"/>
      <c r="B66" s="184" t="s">
        <v>59</v>
      </c>
      <c r="C66" s="167"/>
      <c r="D66" s="167"/>
      <c r="E66" s="167"/>
      <c r="F66" s="167"/>
      <c r="G66" s="167"/>
      <c r="H66" s="168"/>
      <c r="I66" s="71"/>
    </row>
    <row r="67" spans="1:11" ht="15.75" customHeight="1" x14ac:dyDescent="0.2">
      <c r="A67" s="32" t="s">
        <v>18</v>
      </c>
      <c r="B67" s="54" t="s">
        <v>19</v>
      </c>
      <c r="C67" s="33" t="s">
        <v>20</v>
      </c>
      <c r="D67" s="33"/>
      <c r="E67" s="132"/>
      <c r="F67" s="195" t="s">
        <v>36</v>
      </c>
      <c r="G67" s="196"/>
      <c r="H67" s="34"/>
      <c r="I67" s="41"/>
    </row>
    <row r="68" spans="1:11" ht="15.75" customHeight="1" thickBot="1" x14ac:dyDescent="0.25">
      <c r="A68" s="35">
        <v>1</v>
      </c>
      <c r="B68" s="36">
        <v>45423</v>
      </c>
      <c r="C68" s="37" t="s">
        <v>26</v>
      </c>
      <c r="D68" s="38" t="s">
        <v>29</v>
      </c>
      <c r="E68" s="38" t="s">
        <v>165</v>
      </c>
      <c r="F68" s="37"/>
      <c r="G68" s="37"/>
      <c r="H68" s="39" t="s">
        <v>30</v>
      </c>
      <c r="I68" s="42"/>
    </row>
    <row r="69" spans="1:11" ht="15.75" customHeight="1" x14ac:dyDescent="0.2">
      <c r="J69" s="206" t="s">
        <v>179</v>
      </c>
      <c r="K69" s="207"/>
    </row>
    <row r="70" spans="1:11" ht="15.75" customHeight="1" x14ac:dyDescent="0.2">
      <c r="J70" s="72" t="s">
        <v>173</v>
      </c>
      <c r="K70" s="25">
        <v>49</v>
      </c>
    </row>
    <row r="71" spans="1:11" ht="15.75" customHeight="1" x14ac:dyDescent="0.2">
      <c r="J71" s="72" t="s">
        <v>178</v>
      </c>
      <c r="K71" s="25">
        <v>25</v>
      </c>
    </row>
    <row r="72" spans="1:11" ht="15.75" customHeight="1" x14ac:dyDescent="0.2">
      <c r="J72" s="72" t="s">
        <v>39</v>
      </c>
      <c r="K72" s="25">
        <v>18</v>
      </c>
    </row>
    <row r="73" spans="1:11" ht="15.75" customHeight="1" x14ac:dyDescent="0.2">
      <c r="J73" s="72" t="s">
        <v>164</v>
      </c>
    </row>
    <row r="74" spans="1:11" ht="15.75" customHeight="1" x14ac:dyDescent="0.2">
      <c r="J74" s="72" t="s">
        <v>51</v>
      </c>
    </row>
    <row r="75" spans="1:11" ht="15.75" customHeight="1" x14ac:dyDescent="0.2">
      <c r="J75" s="72" t="s">
        <v>40</v>
      </c>
    </row>
    <row r="76" spans="1:11" ht="15.75" customHeight="1" x14ac:dyDescent="0.2">
      <c r="J76" s="72" t="s">
        <v>42</v>
      </c>
    </row>
    <row r="77" spans="1:11" ht="15.75" customHeight="1" x14ac:dyDescent="0.2">
      <c r="J77" s="72" t="s">
        <v>52</v>
      </c>
    </row>
    <row r="78" spans="1:11" ht="15.75" customHeight="1" x14ac:dyDescent="0.2"/>
    <row r="79" spans="1:11" ht="15.75" customHeight="1" x14ac:dyDescent="0.2"/>
    <row r="80" spans="1:1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</sheetData>
  <mergeCells count="27">
    <mergeCell ref="J69:K69"/>
    <mergeCell ref="F16:G16"/>
    <mergeCell ref="B8:H8"/>
    <mergeCell ref="F9:G9"/>
    <mergeCell ref="B22:H22"/>
    <mergeCell ref="F67:G67"/>
    <mergeCell ref="B42:H42"/>
    <mergeCell ref="F43:G43"/>
    <mergeCell ref="B47:H47"/>
    <mergeCell ref="F48:G48"/>
    <mergeCell ref="B51:H51"/>
    <mergeCell ref="F52:G52"/>
    <mergeCell ref="B56:H56"/>
    <mergeCell ref="F57:G57"/>
    <mergeCell ref="B62:H62"/>
    <mergeCell ref="F63:G63"/>
    <mergeCell ref="B66:H66"/>
    <mergeCell ref="A1:H1"/>
    <mergeCell ref="A2:H2"/>
    <mergeCell ref="A3:H4"/>
    <mergeCell ref="A6:H6"/>
    <mergeCell ref="B15:H15"/>
    <mergeCell ref="B35:H35"/>
    <mergeCell ref="F36:G36"/>
    <mergeCell ref="B29:H29"/>
    <mergeCell ref="F30:G30"/>
    <mergeCell ref="F23:G23"/>
  </mergeCells>
  <pageMargins left="0.7" right="0.7" top="0.75" bottom="0.75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FC3D-FD78-48D2-BC8A-FD043A3AD5C1}">
  <dimension ref="A1:Y978"/>
  <sheetViews>
    <sheetView topLeftCell="A4" workbookViewId="0">
      <selection activeCell="J34" sqref="J34"/>
    </sheetView>
  </sheetViews>
  <sheetFormatPr baseColWidth="10" defaultColWidth="14.5" defaultRowHeight="15" customHeight="1" x14ac:dyDescent="0.2"/>
  <cols>
    <col min="1" max="3" width="10.6640625" customWidth="1"/>
    <col min="4" max="4" width="32.33203125" customWidth="1"/>
    <col min="5" max="5" width="11.1640625" customWidth="1"/>
    <col min="6" max="6" width="10" customWidth="1"/>
    <col min="7" max="7" width="32.1640625" customWidth="1"/>
    <col min="8" max="8" width="6.6640625" customWidth="1"/>
    <col min="9" max="9" width="11.5" customWidth="1"/>
    <col min="10" max="10" width="28.83203125" customWidth="1"/>
    <col min="11" max="11" width="10" customWidth="1"/>
    <col min="12" max="12" width="8.6640625" customWidth="1"/>
    <col min="13" max="13" width="8.1640625" customWidth="1"/>
    <col min="14" max="14" width="9.5" customWidth="1"/>
    <col min="15" max="16" width="8.5" customWidth="1"/>
    <col min="17" max="18" width="8.6640625" customWidth="1"/>
    <col min="19" max="25" width="10.6640625" customWidth="1"/>
  </cols>
  <sheetData>
    <row r="1" spans="1:25" ht="19" x14ac:dyDescent="0.25">
      <c r="A1" s="174" t="s">
        <v>71</v>
      </c>
      <c r="B1" s="175"/>
      <c r="C1" s="175"/>
      <c r="D1" s="175"/>
      <c r="E1" s="175"/>
      <c r="F1" s="175"/>
      <c r="G1" s="175"/>
      <c r="H1" s="1"/>
      <c r="I1" s="1"/>
      <c r="J1" s="174" t="s">
        <v>71</v>
      </c>
      <c r="K1" s="175"/>
      <c r="L1" s="175"/>
      <c r="M1" s="175"/>
      <c r="N1" s="175"/>
      <c r="O1" s="175"/>
      <c r="P1" s="175"/>
      <c r="Q1" s="1"/>
      <c r="R1" s="1"/>
      <c r="S1" s="1"/>
      <c r="T1" s="2"/>
      <c r="U1" s="2"/>
      <c r="V1" s="2"/>
      <c r="W1" s="2"/>
      <c r="X1" s="2"/>
      <c r="Y1" s="2"/>
    </row>
    <row r="2" spans="1:25" ht="19" x14ac:dyDescent="0.25">
      <c r="A2" s="174" t="s">
        <v>31</v>
      </c>
      <c r="B2" s="175"/>
      <c r="C2" s="175"/>
      <c r="D2" s="175"/>
      <c r="E2" s="175"/>
      <c r="F2" s="175"/>
      <c r="G2" s="175"/>
      <c r="H2" s="1"/>
      <c r="I2" s="1"/>
      <c r="J2" s="174" t="s">
        <v>31</v>
      </c>
      <c r="K2" s="175"/>
      <c r="L2" s="175"/>
      <c r="M2" s="175"/>
      <c r="N2" s="175"/>
      <c r="O2" s="175"/>
      <c r="P2" s="175"/>
      <c r="Q2" s="1"/>
      <c r="R2" s="1"/>
      <c r="S2" s="1"/>
      <c r="T2" s="2"/>
      <c r="U2" s="2"/>
      <c r="V2" s="2"/>
      <c r="W2" s="2"/>
      <c r="X2" s="2"/>
      <c r="Y2" s="2"/>
    </row>
    <row r="4" spans="1:25" ht="22" thickBot="1" x14ac:dyDescent="0.3">
      <c r="A4" s="203" t="s">
        <v>64</v>
      </c>
      <c r="B4" s="152"/>
      <c r="C4" s="153"/>
      <c r="D4" s="3"/>
      <c r="E4" s="179" t="s">
        <v>0</v>
      </c>
      <c r="F4" s="204"/>
      <c r="G4" s="3"/>
    </row>
    <row r="5" spans="1:25" x14ac:dyDescent="0.2">
      <c r="A5" s="197" t="s">
        <v>60</v>
      </c>
      <c r="B5" s="152"/>
      <c r="C5" s="153"/>
      <c r="D5" s="4"/>
      <c r="E5" s="5" t="s">
        <v>1</v>
      </c>
      <c r="F5" s="6" t="s">
        <v>2</v>
      </c>
      <c r="G5" s="7"/>
    </row>
    <row r="6" spans="1:25" ht="16" thickBot="1" x14ac:dyDescent="0.25">
      <c r="A6" s="158" t="s">
        <v>61</v>
      </c>
      <c r="B6" s="175"/>
      <c r="C6" s="198"/>
      <c r="D6" s="4"/>
      <c r="E6" s="6" t="s">
        <v>3</v>
      </c>
      <c r="F6" s="6" t="s">
        <v>4</v>
      </c>
      <c r="G6" s="7"/>
    </row>
    <row r="7" spans="1:25" ht="17" thickBot="1" x14ac:dyDescent="0.25">
      <c r="A7" s="158" t="s">
        <v>33</v>
      </c>
      <c r="B7" s="158"/>
      <c r="C7" s="199"/>
      <c r="D7" s="4" t="s">
        <v>65</v>
      </c>
      <c r="E7" s="6" t="s">
        <v>5</v>
      </c>
      <c r="F7" s="6" t="s">
        <v>6</v>
      </c>
      <c r="G7" s="7"/>
      <c r="J7" s="169" t="s">
        <v>38</v>
      </c>
      <c r="K7" s="170"/>
      <c r="L7" s="170"/>
      <c r="M7" s="170"/>
      <c r="N7" s="170"/>
      <c r="O7" s="170"/>
      <c r="P7" s="170"/>
      <c r="Q7" s="170"/>
      <c r="R7" s="171"/>
    </row>
    <row r="8" spans="1:25" ht="17.25" customHeight="1" thickBot="1" x14ac:dyDescent="0.25">
      <c r="A8" s="200" t="s">
        <v>52</v>
      </c>
      <c r="B8" s="201"/>
      <c r="C8" s="202"/>
      <c r="D8" s="4"/>
      <c r="E8" s="6" t="s">
        <v>7</v>
      </c>
      <c r="F8" s="8" t="s">
        <v>8</v>
      </c>
      <c r="G8" s="7"/>
      <c r="J8" s="172" t="s">
        <v>64</v>
      </c>
      <c r="K8" s="152"/>
      <c r="L8" s="152"/>
      <c r="M8" s="152"/>
      <c r="N8" s="152"/>
      <c r="O8" s="152"/>
      <c r="P8" s="152"/>
      <c r="Q8" s="152"/>
      <c r="R8" s="173"/>
    </row>
    <row r="9" spans="1:25" x14ac:dyDescent="0.2">
      <c r="A9" s="158"/>
      <c r="B9" s="175"/>
      <c r="C9" s="159"/>
      <c r="D9" s="4"/>
      <c r="E9" s="4"/>
      <c r="F9" s="7"/>
      <c r="G9" s="7"/>
      <c r="J9" s="18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9" t="s">
        <v>16</v>
      </c>
      <c r="R9" s="9" t="s">
        <v>66</v>
      </c>
      <c r="S9" s="9" t="s">
        <v>67</v>
      </c>
      <c r="T9" s="19" t="s">
        <v>17</v>
      </c>
    </row>
    <row r="10" spans="1:25" ht="16.5" customHeight="1" x14ac:dyDescent="0.25">
      <c r="A10" s="158" t="s">
        <v>34</v>
      </c>
      <c r="B10" s="175"/>
      <c r="C10" s="159"/>
      <c r="E10" s="4"/>
      <c r="F10" s="7"/>
      <c r="G10" s="7"/>
      <c r="H10" s="3"/>
      <c r="J10" s="20" t="str">
        <f t="shared" ref="J10:J11" si="0">A5</f>
        <v>ACADEMIE 1</v>
      </c>
      <c r="K10" s="6">
        <v>-1</v>
      </c>
      <c r="L10" s="6">
        <v>-1</v>
      </c>
      <c r="M10" s="6">
        <v>-1</v>
      </c>
      <c r="N10" s="6">
        <v>-1</v>
      </c>
      <c r="O10" s="6"/>
      <c r="P10" s="6"/>
      <c r="Q10" s="10"/>
      <c r="R10" s="6"/>
      <c r="S10" s="6"/>
      <c r="T10" s="21"/>
    </row>
    <row r="11" spans="1:25" ht="16" x14ac:dyDescent="0.2">
      <c r="A11" s="158" t="s">
        <v>34</v>
      </c>
      <c r="B11" s="175"/>
      <c r="C11" s="159"/>
      <c r="H11" s="7"/>
      <c r="J11" s="20" t="str">
        <f t="shared" si="0"/>
        <v>ACADEMIE 2</v>
      </c>
      <c r="K11" s="6">
        <v>-1</v>
      </c>
      <c r="L11" s="6">
        <v>-1</v>
      </c>
      <c r="M11" s="6">
        <v>-1</v>
      </c>
      <c r="N11" s="6">
        <v>-1</v>
      </c>
      <c r="O11" s="6"/>
      <c r="P11" s="6"/>
      <c r="Q11" s="10"/>
      <c r="R11" s="6"/>
      <c r="S11" s="6"/>
      <c r="T11" s="21"/>
    </row>
    <row r="12" spans="1:25" ht="16" x14ac:dyDescent="0.2">
      <c r="A12" s="7"/>
      <c r="C12" s="130"/>
      <c r="H12" s="7"/>
      <c r="J12" s="20" t="str">
        <f>A7</f>
        <v>EQUIPE 1</v>
      </c>
      <c r="K12" s="6">
        <v>-1</v>
      </c>
      <c r="L12" s="6">
        <v>-1</v>
      </c>
      <c r="M12" s="6">
        <v>-1</v>
      </c>
      <c r="N12" s="6">
        <v>-1</v>
      </c>
      <c r="O12" s="6"/>
      <c r="P12" s="6"/>
      <c r="Q12" s="10"/>
      <c r="R12" s="6"/>
      <c r="S12" s="6"/>
      <c r="T12" s="21"/>
    </row>
    <row r="13" spans="1:25" ht="17" thickBot="1" x14ac:dyDescent="0.25">
      <c r="A13" s="158" t="s">
        <v>34</v>
      </c>
      <c r="B13" s="159"/>
      <c r="C13" s="159"/>
      <c r="H13" s="7"/>
      <c r="J13" s="20" t="str">
        <f>A8</f>
        <v>SAMAC</v>
      </c>
      <c r="K13" s="6">
        <v>3</v>
      </c>
      <c r="L13" s="136"/>
      <c r="M13" s="6"/>
      <c r="N13" s="6"/>
      <c r="O13" s="6"/>
      <c r="P13" s="6"/>
      <c r="Q13" s="10"/>
      <c r="R13" s="6"/>
      <c r="S13" s="6"/>
      <c r="T13" s="21"/>
    </row>
    <row r="14" spans="1:25" ht="17" thickBot="1" x14ac:dyDescent="0.25">
      <c r="H14" s="7"/>
      <c r="J14" s="133" t="s">
        <v>32</v>
      </c>
      <c r="K14" s="6">
        <v>0</v>
      </c>
      <c r="L14" s="6"/>
      <c r="M14" s="6"/>
      <c r="N14" s="6"/>
      <c r="O14" s="6"/>
      <c r="P14" s="6"/>
      <c r="Q14" s="10"/>
      <c r="R14" s="6"/>
      <c r="S14" s="6"/>
      <c r="T14" s="21"/>
    </row>
    <row r="15" spans="1:25" ht="17" thickBot="1" x14ac:dyDescent="0.25">
      <c r="A15" s="160" t="s">
        <v>56</v>
      </c>
      <c r="B15" s="161"/>
      <c r="C15" s="161"/>
      <c r="D15" s="161"/>
      <c r="E15" s="161"/>
      <c r="F15" s="161"/>
      <c r="G15" s="162"/>
      <c r="H15" s="7"/>
      <c r="J15" s="22"/>
      <c r="K15" s="17"/>
      <c r="L15" s="17"/>
      <c r="M15" s="17"/>
      <c r="N15" s="17"/>
      <c r="O15" s="17"/>
      <c r="P15" s="17"/>
      <c r="Q15" s="23"/>
      <c r="R15" s="17"/>
      <c r="S15" s="17"/>
      <c r="T15" s="24"/>
    </row>
    <row r="16" spans="1:25" x14ac:dyDescent="0.2">
      <c r="A16" s="11" t="s">
        <v>18</v>
      </c>
      <c r="B16" s="12" t="s">
        <v>19</v>
      </c>
      <c r="C16" s="12" t="s">
        <v>20</v>
      </c>
      <c r="D16" s="163" t="s">
        <v>21</v>
      </c>
      <c r="E16" s="164"/>
      <c r="F16" s="164"/>
      <c r="G16" s="165"/>
      <c r="H16" s="7"/>
    </row>
    <row r="17" spans="1:8" ht="16" thickBot="1" x14ac:dyDescent="0.25">
      <c r="A17" s="13"/>
      <c r="B17" s="14"/>
      <c r="C17" s="14"/>
      <c r="D17" s="15"/>
      <c r="E17" s="149" t="s">
        <v>70</v>
      </c>
      <c r="F17" s="150"/>
      <c r="G17" s="16"/>
      <c r="H17" s="7"/>
    </row>
    <row r="18" spans="1:8" ht="16" thickBot="1" x14ac:dyDescent="0.25">
      <c r="A18" s="151" t="s">
        <v>38</v>
      </c>
      <c r="B18" s="152"/>
      <c r="C18" s="152"/>
      <c r="D18" s="152"/>
      <c r="E18" s="152"/>
      <c r="F18" s="152"/>
      <c r="G18" s="153"/>
    </row>
    <row r="19" spans="1:8" ht="16" x14ac:dyDescent="0.2">
      <c r="A19" s="101">
        <v>1</v>
      </c>
      <c r="B19" s="102">
        <v>45421</v>
      </c>
      <c r="C19" s="103" t="s">
        <v>24</v>
      </c>
      <c r="D19" s="104" t="str">
        <f>A5</f>
        <v>ACADEMIE 1</v>
      </c>
      <c r="E19" s="105"/>
      <c r="F19" s="105"/>
      <c r="G19" s="106" t="str">
        <f>A6</f>
        <v>ACADEMIE 2</v>
      </c>
      <c r="H19" s="133" t="s">
        <v>148</v>
      </c>
    </row>
    <row r="20" spans="1:8" ht="15.75" customHeight="1" x14ac:dyDescent="0.2">
      <c r="A20" s="107">
        <v>1</v>
      </c>
      <c r="B20" s="92">
        <v>45421</v>
      </c>
      <c r="C20" s="96" t="s">
        <v>53</v>
      </c>
      <c r="D20" s="94" t="str">
        <f>A7</f>
        <v>EQUIPE 1</v>
      </c>
      <c r="E20" s="95"/>
      <c r="F20" s="95"/>
      <c r="G20" s="108" t="str">
        <f>A8</f>
        <v>SAMAC</v>
      </c>
    </row>
    <row r="21" spans="1:8" ht="15.75" customHeight="1" x14ac:dyDescent="0.2">
      <c r="A21" s="107">
        <v>1</v>
      </c>
      <c r="B21" s="92">
        <v>45421</v>
      </c>
      <c r="C21" s="96" t="s">
        <v>54</v>
      </c>
      <c r="D21" s="94" t="str">
        <f>A6</f>
        <v>ACADEMIE 2</v>
      </c>
      <c r="E21" s="97" t="s">
        <v>34</v>
      </c>
      <c r="F21" s="97" t="s">
        <v>34</v>
      </c>
      <c r="G21" s="108" t="str">
        <f>A7</f>
        <v>EQUIPE 1</v>
      </c>
    </row>
    <row r="22" spans="1:8" ht="15.75" customHeight="1" x14ac:dyDescent="0.2">
      <c r="A22" s="107">
        <v>1</v>
      </c>
      <c r="B22" s="92">
        <v>45421</v>
      </c>
      <c r="C22" s="98" t="s">
        <v>44</v>
      </c>
      <c r="D22" s="94" t="str">
        <f>A5</f>
        <v>ACADEMIE 1</v>
      </c>
      <c r="E22" s="97" t="s">
        <v>34</v>
      </c>
      <c r="F22" s="97" t="s">
        <v>34</v>
      </c>
      <c r="G22" s="108" t="str">
        <f>A8</f>
        <v>SAMAC</v>
      </c>
    </row>
    <row r="23" spans="1:8" ht="15.75" customHeight="1" x14ac:dyDescent="0.2">
      <c r="A23" s="109">
        <v>1</v>
      </c>
      <c r="B23" s="92">
        <v>45421</v>
      </c>
      <c r="C23" s="96" t="s">
        <v>68</v>
      </c>
      <c r="D23" s="99" t="str">
        <f>A6</f>
        <v>ACADEMIE 2</v>
      </c>
      <c r="E23" s="100" t="s">
        <v>34</v>
      </c>
      <c r="F23" s="100" t="s">
        <v>34</v>
      </c>
      <c r="G23" s="110" t="str">
        <f>A8</f>
        <v>SAMAC</v>
      </c>
    </row>
    <row r="24" spans="1:8" ht="15.75" customHeight="1" thickBot="1" x14ac:dyDescent="0.25">
      <c r="A24" s="111">
        <v>1</v>
      </c>
      <c r="B24" s="112">
        <v>45421</v>
      </c>
      <c r="C24" s="113" t="s">
        <v>73</v>
      </c>
      <c r="D24" s="114" t="str">
        <f>A5</f>
        <v>ACADEMIE 1</v>
      </c>
      <c r="E24" s="115" t="s">
        <v>34</v>
      </c>
      <c r="F24" s="115" t="s">
        <v>34</v>
      </c>
      <c r="G24" s="116" t="str">
        <f>A7</f>
        <v>EQUIPE 1</v>
      </c>
    </row>
    <row r="25" spans="1:8" ht="16" x14ac:dyDescent="0.2">
      <c r="A25" s="117">
        <v>1</v>
      </c>
      <c r="B25" s="118">
        <v>45422</v>
      </c>
      <c r="C25" s="119" t="s">
        <v>81</v>
      </c>
      <c r="D25" s="120" t="str">
        <f>A6</f>
        <v>ACADEMIE 2</v>
      </c>
      <c r="E25" s="121" t="s">
        <v>34</v>
      </c>
      <c r="F25" s="121" t="s">
        <v>34</v>
      </c>
      <c r="G25" s="122" t="str">
        <f>A5</f>
        <v>ACADEMIE 1</v>
      </c>
    </row>
    <row r="26" spans="1:8" ht="15.75" customHeight="1" x14ac:dyDescent="0.2">
      <c r="A26" s="107">
        <v>1</v>
      </c>
      <c r="B26" s="92">
        <v>45422</v>
      </c>
      <c r="C26" s="96" t="s">
        <v>55</v>
      </c>
      <c r="D26" s="95" t="str">
        <f>A8</f>
        <v>SAMAC</v>
      </c>
      <c r="E26" s="95" t="s">
        <v>34</v>
      </c>
      <c r="F26" s="95" t="s">
        <v>34</v>
      </c>
      <c r="G26" s="108" t="str">
        <f>A7</f>
        <v>EQUIPE 1</v>
      </c>
    </row>
    <row r="27" spans="1:8" ht="15.75" customHeight="1" x14ac:dyDescent="0.2">
      <c r="A27" s="107">
        <v>1</v>
      </c>
      <c r="B27" s="92">
        <v>45422</v>
      </c>
      <c r="C27" s="96" t="s">
        <v>22</v>
      </c>
      <c r="D27" s="94" t="str">
        <f>A7</f>
        <v>EQUIPE 1</v>
      </c>
      <c r="E27" s="97" t="s">
        <v>34</v>
      </c>
      <c r="F27" s="97" t="s">
        <v>34</v>
      </c>
      <c r="G27" s="108" t="str">
        <f>A6</f>
        <v>ACADEMIE 2</v>
      </c>
    </row>
    <row r="28" spans="1:8" ht="15.75" customHeight="1" x14ac:dyDescent="0.2">
      <c r="A28" s="107">
        <v>2</v>
      </c>
      <c r="B28" s="92">
        <v>45422</v>
      </c>
      <c r="C28" s="98" t="s">
        <v>22</v>
      </c>
      <c r="D28" s="94" t="str">
        <f>A8</f>
        <v>SAMAC</v>
      </c>
      <c r="E28" s="97" t="s">
        <v>34</v>
      </c>
      <c r="F28" s="97" t="s">
        <v>34</v>
      </c>
      <c r="G28" s="123" t="str">
        <f>A5</f>
        <v>ACADEMIE 1</v>
      </c>
    </row>
    <row r="29" spans="1:8" ht="15.75" customHeight="1" x14ac:dyDescent="0.2">
      <c r="A29" s="109">
        <v>1</v>
      </c>
      <c r="B29" s="92">
        <v>45422</v>
      </c>
      <c r="C29" s="96" t="s">
        <v>23</v>
      </c>
      <c r="D29" s="99" t="str">
        <f>A8</f>
        <v>SAMAC</v>
      </c>
      <c r="E29" s="100" t="s">
        <v>34</v>
      </c>
      <c r="F29" s="100" t="s">
        <v>34</v>
      </c>
      <c r="G29" s="110" t="str">
        <f>A6</f>
        <v>ACADEMIE 2</v>
      </c>
    </row>
    <row r="30" spans="1:8" ht="15.75" customHeight="1" thickBot="1" x14ac:dyDescent="0.25">
      <c r="A30" s="111">
        <v>2</v>
      </c>
      <c r="B30" s="112">
        <v>45422</v>
      </c>
      <c r="C30" s="113" t="s">
        <v>23</v>
      </c>
      <c r="D30" s="114" t="str">
        <f>A7</f>
        <v>EQUIPE 1</v>
      </c>
      <c r="E30" s="115" t="s">
        <v>34</v>
      </c>
      <c r="F30" s="115" t="s">
        <v>34</v>
      </c>
      <c r="G30" s="116" t="str">
        <f>A5</f>
        <v>ACADEMIE 1</v>
      </c>
    </row>
    <row r="31" spans="1:8" ht="15.75" customHeight="1" x14ac:dyDescent="0.2"/>
    <row r="32" spans="1:8" ht="15.75" customHeight="1" x14ac:dyDescent="0.2">
      <c r="D32" s="134" t="s">
        <v>32</v>
      </c>
      <c r="E32" s="134">
        <v>3</v>
      </c>
      <c r="F32" s="134">
        <v>5</v>
      </c>
      <c r="G32" s="134" t="s">
        <v>52</v>
      </c>
    </row>
    <row r="33" spans="4:8" ht="15.75" customHeight="1" x14ac:dyDescent="0.2">
      <c r="D33" s="133" t="s">
        <v>176</v>
      </c>
      <c r="E33">
        <v>-1</v>
      </c>
      <c r="F33">
        <v>3</v>
      </c>
      <c r="G33" s="133" t="s">
        <v>161</v>
      </c>
      <c r="H33" s="133"/>
    </row>
    <row r="34" spans="4:8" ht="15.75" customHeight="1" x14ac:dyDescent="0.2"/>
    <row r="35" spans="4:8" ht="15.75" customHeight="1" x14ac:dyDescent="0.2">
      <c r="F35" s="148">
        <v>1</v>
      </c>
      <c r="G35" s="148" t="s">
        <v>52</v>
      </c>
    </row>
    <row r="36" spans="4:8" ht="15.75" customHeight="1" x14ac:dyDescent="0.2">
      <c r="F36" s="148">
        <v>2</v>
      </c>
      <c r="G36" s="148" t="s">
        <v>32</v>
      </c>
    </row>
    <row r="37" spans="4:8" ht="15.75" customHeight="1" x14ac:dyDescent="0.2"/>
    <row r="38" spans="4:8" ht="15.75" customHeight="1" x14ac:dyDescent="0.2"/>
    <row r="39" spans="4:8" ht="15.75" customHeight="1" x14ac:dyDescent="0.2"/>
    <row r="40" spans="4:8" ht="15.75" customHeight="1" x14ac:dyDescent="0.2"/>
    <row r="41" spans="4:8" ht="15.75" customHeight="1" x14ac:dyDescent="0.2"/>
    <row r="42" spans="4:8" ht="15.75" customHeight="1" x14ac:dyDescent="0.2"/>
    <row r="43" spans="4:8" ht="15.75" customHeight="1" x14ac:dyDescent="0.2"/>
    <row r="44" spans="4:8" ht="15.75" customHeight="1" x14ac:dyDescent="0.2"/>
    <row r="45" spans="4:8" ht="15.75" customHeight="1" x14ac:dyDescent="0.2"/>
    <row r="46" spans="4:8" ht="15.75" customHeight="1" x14ac:dyDescent="0.2"/>
    <row r="47" spans="4:8" ht="15.75" customHeight="1" x14ac:dyDescent="0.2"/>
    <row r="48" spans="4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20">
    <mergeCell ref="A1:G1"/>
    <mergeCell ref="J1:P1"/>
    <mergeCell ref="A2:G2"/>
    <mergeCell ref="J2:P2"/>
    <mergeCell ref="A4:C4"/>
    <mergeCell ref="E4:F4"/>
    <mergeCell ref="A5:C5"/>
    <mergeCell ref="A6:C6"/>
    <mergeCell ref="A7:C7"/>
    <mergeCell ref="J7:R7"/>
    <mergeCell ref="A8:C8"/>
    <mergeCell ref="J8:R8"/>
    <mergeCell ref="E17:F17"/>
    <mergeCell ref="A18:G18"/>
    <mergeCell ref="A9:C9"/>
    <mergeCell ref="A10:C10"/>
    <mergeCell ref="A11:C11"/>
    <mergeCell ref="A13:C13"/>
    <mergeCell ref="A15:G15"/>
    <mergeCell ref="D16:G16"/>
  </mergeCells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HOMMES Poule A</vt:lpstr>
      <vt:lpstr>HOMMES Poule B</vt:lpstr>
      <vt:lpstr>HOMMES Poule C</vt:lpstr>
      <vt:lpstr>HOMMES Phases finales</vt:lpstr>
      <vt:lpstr>FEMMES Poule Unique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FOSSA</dc:creator>
  <cp:lastModifiedBy>Karine VARLIN</cp:lastModifiedBy>
  <cp:lastPrinted>2024-04-30T13:09:02Z</cp:lastPrinted>
  <dcterms:created xsi:type="dcterms:W3CDTF">2019-04-25T07:52:19Z</dcterms:created>
  <dcterms:modified xsi:type="dcterms:W3CDTF">2024-05-12T13:28:44Z</dcterms:modified>
</cp:coreProperties>
</file>